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<sst xmlns="http://schemas.openxmlformats.org/spreadsheetml/2006/main" count="70" uniqueCount="52">
  <si>
    <t>Vendor</t>
  </si>
  <si>
    <t>Manufacturer</t>
  </si>
  <si>
    <t>Part No.</t>
  </si>
  <si>
    <t>Description</t>
  </si>
  <si>
    <t>Unit Cost</t>
  </si>
  <si>
    <t>Qty</t>
  </si>
  <si>
    <t>Total Cost</t>
  </si>
  <si>
    <t>Actual Qty</t>
  </si>
  <si>
    <t>Actual Total Cost</t>
  </si>
  <si>
    <t>O</t>
  </si>
  <si>
    <t>Digi-Key</t>
  </si>
  <si>
    <t>STMicroelectronics</t>
  </si>
  <si>
    <t>L297D013TR</t>
  </si>
  <si>
    <t>Stepper Motor Controller</t>
  </si>
  <si>
    <t>Toshiba</t>
  </si>
  <si>
    <t>TCS20DLR</t>
  </si>
  <si>
    <t>Hall Effect Sensor</t>
  </si>
  <si>
    <t>New Haven International Display</t>
  </si>
  <si>
    <t>NHD‐0216K1Z‐NS</t>
  </si>
  <si>
    <t>LCD Display</t>
  </si>
  <si>
    <t>Texas Instruments</t>
  </si>
  <si>
    <t>TLC59401PWPR</t>
  </si>
  <si>
    <t>LED Driver</t>
  </si>
  <si>
    <t>Atmel</t>
  </si>
  <si>
    <t>AT32UC3C2128C</t>
  </si>
  <si>
    <t>Microcontroller</t>
  </si>
  <si>
    <t>LM25576</t>
  </si>
  <si>
    <t>Step-Down Switching Regulator</t>
  </si>
  <si>
    <t>Maxim Integrated</t>
  </si>
  <si>
    <t>MAX3391EE</t>
  </si>
  <si>
    <t>Logic Level Converter</t>
  </si>
  <si>
    <t>Digikey</t>
  </si>
  <si>
    <t>Triad Magnetics</t>
  </si>
  <si>
    <t>WSU120-3000</t>
  </si>
  <si>
    <t>AC/DC Wall Transformer</t>
  </si>
  <si>
    <t>D</t>
  </si>
  <si>
    <t>Newark</t>
  </si>
  <si>
    <t>Element 14/Premier Farnell</t>
  </si>
  <si>
    <t>RASPBRRY-MODB-512M</t>
  </si>
  <si>
    <t>Motherboard</t>
  </si>
  <si>
    <t>Sparkfun Electronics</t>
  </si>
  <si>
    <t>Zonhen Electric Appliances</t>
  </si>
  <si>
    <t>ZHO-0420S-05A4.5</t>
  </si>
  <si>
    <t>5V solenoid</t>
  </si>
  <si>
    <t>Sparkfun</t>
  </si>
  <si>
    <t>COM-09852</t>
  </si>
  <si>
    <t>25-pack diffused RGB LED</t>
  </si>
  <si>
    <t>YourDuino</t>
  </si>
  <si>
    <t>Arduino</t>
  </si>
  <si>
    <t>28YBJ-48</t>
  </si>
  <si>
    <t>5V stepper Motor + Drive board</t>
  </si>
  <si>
    <t>Grand Totals: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</si>
</sst>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">
    <font>
      <b val="0"/>
      <i val="0"/>
      <strike val="0"/>
      <u val="none"/>
      <sz val="10.0"/>
      <color rgb="FF000000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3">
    <xf applyAlignment="1" fillId="0" xfId="0" numFmtId="0" borderId="0" fontId="0">
      <alignment vertical="bottom" horizontal="general" wrapText="1"/>
    </xf>
    <xf applyAlignment="1" fillId="0" xfId="0" numFmtId="164" borderId="0" fontId="0" applyNumberFormat="1">
      <alignment vertical="bottom" horizontal="general" wrapText="1"/>
    </xf>
    <xf applyAlignment="1" fillId="0" xfId="0" numFmtId="0" borderId="0" fontId="0">
      <alignment vertical="bottom" horizontal="center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2" ySplit="1.0" activePane="bottomLeft" state="frozen"/>
      <selection sqref="A2" activeCell="A2" pane="bottomLeft"/>
    </sheetView>
  </sheetViews>
  <sheetFormatPr customHeight="1" defaultColWidth="17.14" defaultRowHeight="12.75"/>
  <cols>
    <col min="1" customWidth="1" max="1" hidden="1" width="3.0"/>
    <col min="3" customWidth="1" max="3" width="30.29"/>
    <col min="4" customWidth="1" max="4" width="22.86"/>
  </cols>
  <sheetData>
    <row r="1">
      <c t="s" s="2" r="B1">
        <v>0</v>
      </c>
      <c t="s" s="2" r="C1">
        <v>1</v>
      </c>
      <c t="s" s="2" r="D1">
        <v>2</v>
      </c>
      <c t="s" s="2" r="E1">
        <v>3</v>
      </c>
      <c t="s" s="2" r="F1">
        <v>4</v>
      </c>
      <c t="s" s="2" r="G1">
        <v>5</v>
      </c>
      <c t="s" s="2" r="H1">
        <v>6</v>
      </c>
      <c t="s" s="2" r="I1">
        <v>7</v>
      </c>
      <c t="s" s="2" r="J1">
        <v>8</v>
      </c>
    </row>
    <row r="2">
      <c t="s" r="A2">
        <v>9</v>
      </c>
      <c t="s" r="B2">
        <v>10</v>
      </c>
      <c t="s" r="C2">
        <v>11</v>
      </c>
      <c t="s" r="D2">
        <v>12</v>
      </c>
      <c t="s" r="E2">
        <v>13</v>
      </c>
      <c s="1" r="F2">
        <v>8.87</v>
      </c>
      <c r="G2">
        <v>2</v>
      </c>
      <c s="1" r="H2">
        <f>F2*G2</f>
        <v>17.74</v>
      </c>
      <c r="I2">
        <v>3</v>
      </c>
      <c s="1" r="J2">
        <f>F2*I2</f>
        <v>26.61</v>
      </c>
    </row>
    <row r="3">
      <c t="s" r="A3">
        <v>9</v>
      </c>
      <c t="s" r="B3">
        <v>10</v>
      </c>
      <c t="s" r="C3">
        <v>14</v>
      </c>
      <c t="s" r="D3">
        <v>15</v>
      </c>
      <c t="s" r="E3">
        <v>16</v>
      </c>
      <c s="1" r="F3">
        <v>0.456</v>
      </c>
      <c r="G3">
        <v>4</v>
      </c>
      <c s="1" r="H3">
        <f>F3*G3</f>
        <v>1.824</v>
      </c>
      <c r="I3">
        <v>10</v>
      </c>
      <c s="1" r="J3">
        <f>F3*I3</f>
        <v>4.56</v>
      </c>
    </row>
    <row r="4">
      <c t="s" r="A4">
        <v>9</v>
      </c>
      <c t="s" r="B4">
        <v>10</v>
      </c>
      <c t="s" r="C4">
        <v>17</v>
      </c>
      <c t="s" r="D4">
        <v>18</v>
      </c>
      <c t="s" r="E4">
        <v>19</v>
      </c>
      <c s="1" r="F4">
        <v>14.75</v>
      </c>
      <c r="G4">
        <v>2</v>
      </c>
      <c s="1" r="H4">
        <f>F4*G4</f>
        <v>29.5</v>
      </c>
      <c r="I4">
        <v>3</v>
      </c>
      <c s="1" r="J4">
        <f>F4*I4</f>
        <v>44.25</v>
      </c>
    </row>
    <row r="5">
      <c t="s" r="A5">
        <v>9</v>
      </c>
      <c t="s" r="B5">
        <v>10</v>
      </c>
      <c t="s" r="C5">
        <v>20</v>
      </c>
      <c t="s" r="D5">
        <v>21</v>
      </c>
      <c t="s" r="E5">
        <v>22</v>
      </c>
      <c s="1" r="F5">
        <v>3.24</v>
      </c>
      <c r="G5">
        <v>4</v>
      </c>
      <c s="1" r="H5">
        <f>F5*G5</f>
        <v>12.96</v>
      </c>
      <c r="I5">
        <v>5</v>
      </c>
      <c s="1" r="J5">
        <f>F5*I5</f>
        <v>16.2</v>
      </c>
    </row>
    <row r="6">
      <c t="s" r="A6">
        <v>9</v>
      </c>
      <c t="s" r="B6">
        <v>10</v>
      </c>
      <c t="s" r="C6">
        <v>23</v>
      </c>
      <c t="s" r="D6">
        <v>24</v>
      </c>
      <c t="s" r="E6">
        <v>25</v>
      </c>
      <c s="1" r="F6">
        <v>11.05</v>
      </c>
      <c r="G6">
        <v>1</v>
      </c>
      <c s="1" r="H6">
        <f>F6*G6</f>
        <v>11.05</v>
      </c>
      <c r="I6">
        <v>2</v>
      </c>
      <c s="1" r="J6">
        <f>F6*I6</f>
        <v>22.1</v>
      </c>
    </row>
    <row r="7">
      <c t="s" r="A7">
        <v>9</v>
      </c>
      <c t="s" r="B7">
        <v>10</v>
      </c>
      <c t="s" r="C7">
        <v>20</v>
      </c>
      <c t="s" r="D7">
        <v>26</v>
      </c>
      <c t="s" r="E7">
        <v>27</v>
      </c>
      <c r="F7">
        <v>5.04</v>
      </c>
      <c r="G7">
        <v>6</v>
      </c>
      <c r="H7">
        <f>F7*G7</f>
        <v>30.24</v>
      </c>
      <c r="I7">
        <v>6</v>
      </c>
      <c s="1" r="J7">
        <f>F7*I7</f>
        <v>30.24</v>
      </c>
    </row>
    <row r="8">
      <c t="s" r="A8">
        <v>9</v>
      </c>
      <c t="s" r="B8">
        <v>10</v>
      </c>
      <c t="s" r="C8">
        <v>28</v>
      </c>
      <c t="s" r="D8">
        <v>29</v>
      </c>
      <c t="s" r="E8">
        <v>30</v>
      </c>
      <c s="1" r="F8">
        <v>3.26</v>
      </c>
      <c r="G8">
        <v>1</v>
      </c>
      <c s="1" r="H8">
        <f>F8*G8</f>
        <v>3.26</v>
      </c>
      <c r="I8">
        <v>2</v>
      </c>
      <c s="1" r="J8">
        <f>F8*I8</f>
        <v>6.52</v>
      </c>
    </row>
    <row r="9">
      <c t="s" r="A9">
        <v>9</v>
      </c>
      <c t="s" r="B9">
        <v>31</v>
      </c>
      <c t="s" r="C9">
        <v>32</v>
      </c>
      <c t="s" r="D9">
        <v>33</v>
      </c>
      <c t="s" r="E9">
        <v>34</v>
      </c>
      <c r="F9">
        <v>19.92</v>
      </c>
      <c r="G9">
        <v>1</v>
      </c>
      <c r="H9">
        <f>F9*G9</f>
        <v>19.92</v>
      </c>
      <c r="I9">
        <v>1</v>
      </c>
      <c s="1" r="J9">
        <f>F9*I9</f>
        <v>19.92</v>
      </c>
    </row>
    <row r="10">
      <c t="s" r="A10">
        <v>35</v>
      </c>
      <c t="s" r="B10">
        <v>36</v>
      </c>
      <c t="s" r="C10">
        <v>37</v>
      </c>
      <c t="s" r="D10">
        <v>38</v>
      </c>
      <c t="s" r="E10">
        <v>39</v>
      </c>
      <c s="1" r="F10">
        <v>35</v>
      </c>
      <c r="G10">
        <v>1</v>
      </c>
      <c s="1" r="H10">
        <f>F10*G10</f>
        <v>35</v>
      </c>
      <c r="I10">
        <v>1</v>
      </c>
      <c s="1" r="J10">
        <f>F10*I10</f>
        <v>35</v>
      </c>
    </row>
    <row r="11">
      <c t="s" r="A11">
        <v>9</v>
      </c>
      <c t="s" r="B11">
        <v>40</v>
      </c>
      <c t="s" r="C11">
        <v>41</v>
      </c>
      <c t="s" r="D11">
        <v>42</v>
      </c>
      <c t="s" r="E11">
        <v>43</v>
      </c>
      <c s="1" r="F11">
        <v>4.95</v>
      </c>
      <c r="G11">
        <v>4</v>
      </c>
      <c s="1" r="H11">
        <f>F11*G11</f>
        <v>19.8</v>
      </c>
      <c r="I11">
        <v>6</v>
      </c>
      <c s="1" r="J11">
        <f>F11*I11</f>
        <v>29.7</v>
      </c>
    </row>
    <row r="12">
      <c t="s" r="A12">
        <v>9</v>
      </c>
      <c t="s" r="B12">
        <v>40</v>
      </c>
      <c t="s" r="C12">
        <v>44</v>
      </c>
      <c t="s" r="D12">
        <v>45</v>
      </c>
      <c t="s" r="E12">
        <v>46</v>
      </c>
      <c s="1" r="F12">
        <v>19.95</v>
      </c>
      <c r="G12">
        <v>1</v>
      </c>
      <c s="1" r="H12">
        <f>F12*G12</f>
        <v>19.95</v>
      </c>
      <c r="I12">
        <v>1</v>
      </c>
      <c s="1" r="J12">
        <f>F12*I12</f>
        <v>19.95</v>
      </c>
    </row>
    <row r="13">
      <c t="s" r="A13">
        <v>9</v>
      </c>
      <c t="s" r="B13">
        <v>47</v>
      </c>
      <c t="s" r="C13">
        <v>48</v>
      </c>
      <c t="s" r="D13">
        <v>49</v>
      </c>
      <c t="s" r="E13">
        <v>50</v>
      </c>
      <c s="1" r="F13">
        <v>4.75</v>
      </c>
      <c r="G13">
        <v>2</v>
      </c>
      <c s="1" r="H13">
        <f>F13*G13</f>
        <v>9.5</v>
      </c>
      <c r="I13">
        <v>4</v>
      </c>
      <c s="1" r="J13">
        <f>F13*I13</f>
        <v>19</v>
      </c>
    </row>
    <row r="14">
      <c t="s" r="F14">
        <v>51</v>
      </c>
      <c r="G14">
        <f>SUM(G2:G13)</f>
        <v>29</v>
      </c>
      <c s="1" r="H14">
        <f>SUM(H2:H13)</f>
        <v>210.744</v>
      </c>
      <c r="I14">
        <f>SUM(I2:I13)</f>
        <v>44</v>
      </c>
      <c s="1" r="J14">
        <f>SUM(J2:J13)</f>
        <v>274.05</v>
      </c>
    </row>
  </sheetData>
</worksheet>
</file>