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Z:\yhardebeck1\Website\"/>
    </mc:Choice>
  </mc:AlternateContent>
  <xr:revisionPtr revIDLastSave="0" documentId="8_{F74EF110-B3C9-47C5-B1A6-AFFF3570CE03}" xr6:coauthVersionLast="47" xr6:coauthVersionMax="47" xr10:uidLastSave="{00000000-0000-0000-0000-000000000000}"/>
  <workbookProtection workbookAlgorithmName="SHA-512" workbookHashValue="TbVGIj0NU1hIl9gyaCPhLNOszYMO1m8qhNCQWcStXVVaXARdPt0v5TnC2eeDhe7KO5MZuJDizQVdkmb2zEH+6w==" workbookSaltValue="eZ74QjzdE4CbgJ6fNf5hRA==" workbookSpinCount="100000" lockStructure="1"/>
  <bookViews>
    <workbookView xWindow="19080" yWindow="-120" windowWidth="29040" windowHeight="15720" xr2:uid="{00000000-000D-0000-FFFF-FFFF00000000}"/>
  </bookViews>
  <sheets>
    <sheet name="Current Courses" sheetId="6" r:id="rId1"/>
    <sheet name="Multli List Prior to 202010" sheetId="7" r:id="rId2"/>
    <sheet name="Original" sheetId="1" state="hidden" r:id="rId3"/>
    <sheet name="Courses No Longer Offered" sheetId="2" r:id="rId4"/>
    <sheet name="Course Title Changed" sheetId="3" state="hidden" r:id="rId5"/>
    <sheet name="Grey" sheetId="4" state="hidden" r:id="rId6"/>
    <sheet name="No Color" sheetId="5" state="hidden" r:id="rId7"/>
  </sheets>
  <definedNames>
    <definedName name="_xlnm._FilterDatabase" localSheetId="1" hidden="1">'Multli List Prior to 202010'!$A$3:$J$3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9" i="6" l="1"/>
  <c r="A161" i="6"/>
  <c r="A495" i="6"/>
  <c r="A101" i="6"/>
  <c r="A102" i="6"/>
  <c r="A103" i="6"/>
  <c r="A528" i="6"/>
  <c r="A529" i="6"/>
  <c r="A530" i="6"/>
  <c r="A61" i="6"/>
  <c r="A333" i="6"/>
  <c r="A327" i="6"/>
  <c r="A531" i="6"/>
  <c r="A86" i="6"/>
  <c r="A453" i="6"/>
  <c r="A87" i="6"/>
  <c r="A83" i="6"/>
  <c r="A79" i="6"/>
  <c r="A562" i="6" l="1"/>
  <c r="A540" i="6"/>
  <c r="A512" i="6"/>
  <c r="A163" i="6"/>
  <c r="A27" i="6"/>
  <c r="A143" i="6"/>
  <c r="A88" i="6" l="1"/>
  <c r="A570" i="6" l="1"/>
  <c r="A572" i="6"/>
  <c r="A573" i="6"/>
  <c r="A574" i="6"/>
  <c r="A575" i="6"/>
  <c r="A576" i="6"/>
  <c r="A515" i="6"/>
  <c r="A516" i="6"/>
  <c r="A482" i="6"/>
  <c r="A459" i="6"/>
  <c r="A464" i="6"/>
  <c r="A465" i="6"/>
  <c r="A466" i="6"/>
  <c r="A468" i="6"/>
  <c r="A386" i="6"/>
  <c r="A385" i="6"/>
  <c r="A384" i="6"/>
  <c r="A344" i="6"/>
  <c r="A348" i="6"/>
  <c r="A349" i="6"/>
  <c r="A352" i="6"/>
  <c r="A353" i="6"/>
  <c r="A361" i="6"/>
  <c r="A362" i="6"/>
  <c r="A345" i="6"/>
  <c r="A167" i="6"/>
  <c r="A168" i="6"/>
  <c r="A169" i="6"/>
  <c r="A170" i="6"/>
  <c r="A171" i="6"/>
  <c r="A172" i="6"/>
  <c r="A173" i="6"/>
  <c r="A174" i="6"/>
  <c r="A175" i="6"/>
  <c r="A176" i="6"/>
  <c r="A177" i="6"/>
  <c r="A178" i="6"/>
  <c r="A179" i="6"/>
  <c r="A180" i="6"/>
  <c r="A181" i="6"/>
  <c r="A182" i="6"/>
  <c r="A183" i="6"/>
  <c r="A184" i="6"/>
  <c r="A185" i="6"/>
  <c r="A186" i="6"/>
  <c r="A187" i="6"/>
  <c r="A188" i="6"/>
  <c r="A189" i="6"/>
  <c r="A190" i="6"/>
  <c r="A191" i="6"/>
  <c r="A192" i="6"/>
  <c r="A193" i="6"/>
  <c r="A194" i="6"/>
  <c r="A195" i="6"/>
  <c r="A196" i="6"/>
  <c r="A197" i="6"/>
  <c r="A198" i="6"/>
  <c r="A199" i="6"/>
  <c r="A200" i="6"/>
  <c r="A201" i="6"/>
  <c r="A202" i="6"/>
  <c r="A203" i="6"/>
  <c r="A204" i="6"/>
  <c r="A205" i="6"/>
  <c r="A206" i="6"/>
  <c r="A207" i="6"/>
  <c r="A208" i="6"/>
  <c r="A209" i="6"/>
  <c r="A210" i="6"/>
  <c r="A211" i="6"/>
  <c r="A212" i="6"/>
  <c r="A213" i="6"/>
  <c r="A214" i="6"/>
  <c r="A215" i="6"/>
  <c r="A216" i="6"/>
  <c r="A217" i="6"/>
  <c r="A218" i="6"/>
  <c r="A219" i="6"/>
  <c r="A220" i="6"/>
  <c r="A221" i="6"/>
  <c r="A222" i="6"/>
  <c r="A223" i="6"/>
  <c r="A135" i="6"/>
  <c r="A136" i="6"/>
  <c r="A137" i="6"/>
  <c r="A138" i="6"/>
  <c r="A139" i="6"/>
  <c r="A77" i="6"/>
  <c r="A11" i="6"/>
  <c r="A10" i="6"/>
  <c r="A9" i="6"/>
  <c r="A8" i="6"/>
  <c r="A7" i="6"/>
  <c r="A6" i="6"/>
  <c r="A5" i="6"/>
  <c r="A4" i="6"/>
  <c r="A55" i="6" l="1"/>
  <c r="A80" i="6"/>
  <c r="A82" i="6"/>
  <c r="A84" i="6"/>
  <c r="A350" i="6"/>
  <c r="A78" i="6"/>
  <c r="A81" i="6"/>
  <c r="A287" i="6"/>
  <c r="A307" i="6"/>
  <c r="A85" i="6"/>
  <c r="A571" i="6"/>
  <c r="A565" i="6"/>
  <c r="A563" i="6"/>
  <c r="A561" i="6"/>
  <c r="A560" i="6"/>
  <c r="A559" i="6"/>
  <c r="A558" i="6"/>
  <c r="A557" i="6"/>
  <c r="A556" i="6"/>
  <c r="A555" i="6"/>
  <c r="A554" i="6"/>
  <c r="A553" i="6"/>
  <c r="A552" i="6"/>
  <c r="A551" i="6"/>
  <c r="A550" i="6"/>
  <c r="A549" i="6"/>
  <c r="A547" i="6"/>
  <c r="A546" i="6"/>
  <c r="A544" i="6"/>
  <c r="A543" i="6"/>
  <c r="A541" i="6"/>
  <c r="A539" i="6"/>
  <c r="A538" i="6"/>
  <c r="A537" i="6"/>
  <c r="A535" i="6"/>
  <c r="A534" i="6"/>
  <c r="A533" i="6"/>
  <c r="A532" i="6"/>
  <c r="A527" i="6"/>
  <c r="A526" i="6"/>
  <c r="A525" i="6"/>
  <c r="A524" i="6"/>
  <c r="A523" i="6"/>
  <c r="A522" i="6"/>
  <c r="A521" i="6"/>
  <c r="A520" i="6"/>
  <c r="A519" i="6"/>
  <c r="A518" i="6"/>
  <c r="A514" i="6"/>
  <c r="A511" i="6"/>
  <c r="A510" i="6"/>
  <c r="A509" i="6"/>
  <c r="A508" i="6"/>
  <c r="A507" i="6"/>
  <c r="A506" i="6"/>
  <c r="A505" i="6"/>
  <c r="A504" i="6"/>
  <c r="A502" i="6"/>
  <c r="A501" i="6"/>
  <c r="A499" i="6"/>
  <c r="A498" i="6"/>
  <c r="A497" i="6"/>
  <c r="A496" i="6"/>
  <c r="A494" i="6"/>
  <c r="A493" i="6"/>
  <c r="A492" i="6"/>
  <c r="A491" i="6"/>
  <c r="A490" i="6"/>
  <c r="A489" i="6"/>
  <c r="A488" i="6"/>
  <c r="A487" i="6"/>
  <c r="A486" i="6"/>
  <c r="A485" i="6"/>
  <c r="A484" i="6"/>
  <c r="A483" i="6"/>
  <c r="A481" i="6"/>
  <c r="A480" i="6"/>
  <c r="A479" i="6"/>
  <c r="A478" i="6"/>
  <c r="A476" i="6"/>
  <c r="A475" i="6"/>
  <c r="A474" i="6"/>
  <c r="A473" i="6"/>
  <c r="A472" i="6"/>
  <c r="A471" i="6"/>
  <c r="A470" i="6"/>
  <c r="A469" i="6"/>
  <c r="A467" i="6"/>
  <c r="A463" i="6"/>
  <c r="A462" i="6"/>
  <c r="A461" i="6"/>
  <c r="A460" i="6"/>
  <c r="A458" i="6"/>
  <c r="A457" i="6"/>
  <c r="A456" i="6"/>
  <c r="A454" i="6"/>
  <c r="A452" i="6"/>
  <c r="A451" i="6"/>
  <c r="A450" i="6"/>
  <c r="A449" i="6"/>
  <c r="A448" i="6"/>
  <c r="A447" i="6"/>
  <c r="A445" i="6"/>
  <c r="A443" i="6"/>
  <c r="A441" i="6"/>
  <c r="A440" i="6"/>
  <c r="A439" i="6"/>
  <c r="A437" i="6"/>
  <c r="A436" i="6"/>
  <c r="A435" i="6"/>
  <c r="A434" i="6"/>
  <c r="A433" i="6"/>
  <c r="A432" i="6"/>
  <c r="A431" i="6"/>
  <c r="A430" i="6"/>
  <c r="A429" i="6"/>
  <c r="A428" i="6"/>
  <c r="A427" i="6"/>
  <c r="A426" i="6"/>
  <c r="A425" i="6"/>
  <c r="A424" i="6"/>
  <c r="A421" i="6"/>
  <c r="A420" i="6"/>
  <c r="A419" i="6"/>
  <c r="A416" i="6"/>
  <c r="A415" i="6"/>
  <c r="A414" i="6"/>
  <c r="A413" i="6"/>
  <c r="A412" i="6"/>
  <c r="A411" i="6"/>
  <c r="A410" i="6"/>
  <c r="A409" i="6"/>
  <c r="A408" i="6"/>
  <c r="A407" i="6"/>
  <c r="A406" i="6"/>
  <c r="A404" i="6"/>
  <c r="A403" i="6"/>
  <c r="A402" i="6"/>
  <c r="A401" i="6"/>
  <c r="A400" i="6"/>
  <c r="A399" i="6"/>
  <c r="A398" i="6"/>
  <c r="A397" i="6"/>
  <c r="A396" i="6"/>
  <c r="A395" i="6"/>
  <c r="A394" i="6"/>
  <c r="A393" i="6"/>
  <c r="A392" i="6"/>
  <c r="A391" i="6"/>
  <c r="A390" i="6"/>
  <c r="A389" i="6"/>
  <c r="A387" i="6"/>
  <c r="A382" i="6"/>
  <c r="A381" i="6"/>
  <c r="A380" i="6"/>
  <c r="A379" i="6"/>
  <c r="A378" i="6"/>
  <c r="A377" i="6"/>
  <c r="A376" i="6"/>
  <c r="A375" i="6"/>
  <c r="A374" i="6"/>
  <c r="A373" i="6"/>
  <c r="A372" i="6"/>
  <c r="A371" i="6"/>
  <c r="A370" i="6"/>
  <c r="A369" i="6"/>
  <c r="A368" i="6"/>
  <c r="A367" i="6"/>
  <c r="A366" i="6"/>
  <c r="A365" i="6"/>
  <c r="A364" i="6"/>
  <c r="A363" i="6"/>
  <c r="A360" i="6"/>
  <c r="A359" i="6"/>
  <c r="A358" i="6"/>
  <c r="A357" i="6"/>
  <c r="A356" i="6"/>
  <c r="A355" i="6"/>
  <c r="A354" i="6"/>
  <c r="A351" i="6"/>
  <c r="A347" i="6"/>
  <c r="A346" i="6"/>
  <c r="A343" i="6"/>
  <c r="A342" i="6"/>
  <c r="A341" i="6"/>
  <c r="A340" i="6"/>
  <c r="A339" i="6"/>
  <c r="A338" i="6"/>
  <c r="A337" i="6"/>
  <c r="A336" i="6"/>
  <c r="A335" i="6"/>
  <c r="A334" i="6"/>
  <c r="A332" i="6"/>
  <c r="A331" i="6"/>
  <c r="A330" i="6"/>
  <c r="A329" i="6"/>
  <c r="A328" i="6"/>
  <c r="A326" i="6"/>
  <c r="A325" i="6"/>
  <c r="A324" i="6"/>
  <c r="A323" i="6"/>
  <c r="A322" i="6"/>
  <c r="A321" i="6"/>
  <c r="A320" i="6"/>
  <c r="A319" i="6"/>
  <c r="A318" i="6"/>
  <c r="A317" i="6"/>
  <c r="A316" i="6"/>
  <c r="A315" i="6"/>
  <c r="A314" i="6"/>
  <c r="A313" i="6"/>
  <c r="A312" i="6"/>
  <c r="A311" i="6"/>
  <c r="A310" i="6"/>
  <c r="A309" i="6"/>
  <c r="A308" i="6"/>
  <c r="A306" i="6"/>
  <c r="A305" i="6"/>
  <c r="A304" i="6"/>
  <c r="A303" i="6"/>
  <c r="A302" i="6"/>
  <c r="A301" i="6"/>
  <c r="A300" i="6"/>
  <c r="A298" i="6"/>
  <c r="A297" i="6"/>
  <c r="A296" i="6"/>
  <c r="A295" i="6"/>
  <c r="A294" i="6"/>
  <c r="A293" i="6"/>
  <c r="A292" i="6"/>
  <c r="A291" i="6"/>
  <c r="A290" i="6"/>
  <c r="A289" i="6"/>
  <c r="A286" i="6"/>
  <c r="A285" i="6"/>
  <c r="A284" i="6"/>
  <c r="A283" i="6"/>
  <c r="A282" i="6"/>
  <c r="A280" i="6"/>
  <c r="A279" i="6"/>
  <c r="A278" i="6"/>
  <c r="A277" i="6"/>
  <c r="A276" i="6"/>
  <c r="A275" i="6"/>
  <c r="A274" i="6"/>
  <c r="A272" i="6"/>
  <c r="A271" i="6"/>
  <c r="A269" i="6"/>
  <c r="A268" i="6"/>
  <c r="A265" i="6"/>
  <c r="A264" i="6"/>
  <c r="A263" i="6"/>
  <c r="A262" i="6"/>
  <c r="A261" i="6"/>
  <c r="A260" i="6"/>
  <c r="A259" i="6"/>
  <c r="A257" i="6"/>
  <c r="A256" i="6"/>
  <c r="A254" i="6"/>
  <c r="A253" i="6"/>
  <c r="A251" i="6"/>
  <c r="A250" i="6"/>
  <c r="A249" i="6"/>
  <c r="A248" i="6"/>
  <c r="A247" i="6"/>
  <c r="A246" i="6"/>
  <c r="A245" i="6"/>
  <c r="A244" i="6"/>
  <c r="A243" i="6"/>
  <c r="A242" i="6"/>
  <c r="A241" i="6"/>
  <c r="A240" i="6"/>
  <c r="A239" i="6"/>
  <c r="A238" i="6"/>
  <c r="A237" i="6"/>
  <c r="A236" i="6"/>
  <c r="A235" i="6"/>
  <c r="A234" i="6"/>
  <c r="A233" i="6"/>
  <c r="A232" i="6"/>
  <c r="A231" i="6"/>
  <c r="A230" i="6"/>
  <c r="A229" i="6"/>
  <c r="A228" i="6"/>
  <c r="A227" i="6"/>
  <c r="A226" i="6"/>
  <c r="A225" i="6"/>
  <c r="A224" i="6"/>
  <c r="A166" i="6"/>
  <c r="A165" i="6"/>
  <c r="A162" i="6"/>
  <c r="A160" i="6"/>
  <c r="A159" i="6"/>
  <c r="A158" i="6"/>
  <c r="A157" i="6"/>
  <c r="A156" i="6"/>
  <c r="A155" i="6"/>
  <c r="A154" i="6"/>
  <c r="A153" i="6"/>
  <c r="A152" i="6"/>
  <c r="A150" i="6"/>
  <c r="A149" i="6"/>
  <c r="A148" i="6"/>
  <c r="A147" i="6"/>
  <c r="A146" i="6"/>
  <c r="A145" i="6"/>
  <c r="A144" i="6"/>
  <c r="A142" i="6"/>
  <c r="A140" i="6"/>
  <c r="A134" i="6"/>
  <c r="A133" i="6"/>
  <c r="A131" i="6"/>
  <c r="A130" i="6"/>
  <c r="A128" i="6"/>
  <c r="A127" i="6"/>
  <c r="A126" i="6"/>
  <c r="A125" i="6"/>
  <c r="A124" i="6"/>
  <c r="A123" i="6"/>
  <c r="A122" i="6"/>
  <c r="A121" i="6"/>
  <c r="A120" i="6"/>
  <c r="A119" i="6"/>
  <c r="A117" i="6"/>
  <c r="A116" i="6"/>
  <c r="A115" i="6"/>
  <c r="A114" i="6"/>
  <c r="A113" i="6"/>
  <c r="A112" i="6"/>
  <c r="A111" i="6"/>
  <c r="A110" i="6"/>
  <c r="A109" i="6"/>
  <c r="A108" i="6"/>
  <c r="A107" i="6"/>
  <c r="A106" i="6"/>
  <c r="A105" i="6"/>
  <c r="A99" i="6"/>
  <c r="A100" i="6"/>
  <c r="A98" i="6"/>
  <c r="A97" i="6"/>
  <c r="A96" i="6"/>
  <c r="A95" i="6"/>
  <c r="A93" i="6"/>
  <c r="A92" i="6"/>
  <c r="A91" i="6"/>
  <c r="A90" i="6"/>
  <c r="A75" i="6"/>
  <c r="A74" i="6"/>
  <c r="A73" i="6"/>
  <c r="A72" i="6"/>
  <c r="A71" i="6"/>
  <c r="A70" i="6"/>
  <c r="A69" i="6"/>
  <c r="A68" i="6"/>
  <c r="A67" i="6"/>
  <c r="A66" i="6"/>
  <c r="A65" i="6"/>
  <c r="A64" i="6"/>
  <c r="A62" i="6"/>
  <c r="A60" i="6"/>
  <c r="A58" i="6"/>
  <c r="A57" i="6"/>
  <c r="A54" i="6"/>
  <c r="A53" i="6"/>
  <c r="A52" i="6"/>
  <c r="A51" i="6"/>
  <c r="A49" i="6"/>
  <c r="A48" i="6"/>
  <c r="A47" i="6"/>
  <c r="A46" i="6"/>
  <c r="A45" i="6"/>
  <c r="A44" i="6"/>
  <c r="A43" i="6"/>
  <c r="A42" i="6"/>
  <c r="A41" i="6"/>
  <c r="A40" i="6"/>
  <c r="A39" i="6"/>
  <c r="A38" i="6"/>
  <c r="A37" i="6"/>
  <c r="A36" i="6"/>
  <c r="A35" i="6"/>
  <c r="A34" i="6"/>
  <c r="A33" i="6"/>
  <c r="A32" i="6"/>
  <c r="A31" i="6"/>
  <c r="A30" i="6"/>
  <c r="A29" i="6"/>
  <c r="A28" i="6"/>
  <c r="A26" i="6"/>
  <c r="A25" i="6"/>
  <c r="A24" i="6"/>
  <c r="A23" i="6"/>
  <c r="A22" i="6"/>
  <c r="A21" i="6"/>
  <c r="A20" i="6"/>
  <c r="A19" i="6"/>
  <c r="A18" i="6"/>
  <c r="A17" i="6"/>
  <c r="A16" i="6"/>
  <c r="A15" i="6"/>
  <c r="A14" i="6"/>
  <c r="A12" i="6"/>
  <c r="A465" i="5"/>
  <c r="A464" i="5"/>
  <c r="A463" i="5"/>
  <c r="A462" i="5"/>
  <c r="A461" i="5"/>
  <c r="A460" i="5"/>
  <c r="A459" i="5"/>
  <c r="A458" i="5"/>
  <c r="A457" i="5"/>
  <c r="A456" i="5"/>
  <c r="A455" i="5"/>
  <c r="A454" i="5"/>
  <c r="A453" i="5"/>
  <c r="A452" i="5"/>
  <c r="A451" i="5"/>
  <c r="A450" i="5"/>
  <c r="A449" i="5"/>
  <c r="A448" i="5"/>
  <c r="A447" i="5"/>
  <c r="A446" i="5"/>
  <c r="A445" i="5"/>
  <c r="A444" i="5"/>
  <c r="A443" i="5"/>
  <c r="A442" i="5"/>
  <c r="A441" i="5"/>
  <c r="A440" i="5"/>
  <c r="A439" i="5"/>
  <c r="A438" i="5"/>
  <c r="A437" i="5"/>
  <c r="A436" i="5"/>
  <c r="A435" i="5"/>
  <c r="A434" i="5"/>
  <c r="A433" i="5"/>
  <c r="A432" i="5"/>
  <c r="A431" i="5"/>
  <c r="A430" i="5"/>
  <c r="A429" i="5"/>
  <c r="A428" i="5"/>
  <c r="A427" i="5"/>
  <c r="A426" i="5"/>
  <c r="A425" i="5"/>
  <c r="A424" i="5"/>
  <c r="A423" i="5"/>
  <c r="A422" i="5"/>
  <c r="A421" i="5"/>
  <c r="A420" i="5"/>
  <c r="A419" i="5"/>
  <c r="A418" i="5"/>
  <c r="A417" i="5"/>
  <c r="A416" i="5"/>
  <c r="A415" i="5"/>
  <c r="A414" i="5"/>
  <c r="A413" i="5"/>
  <c r="A412" i="5"/>
  <c r="A411" i="5"/>
  <c r="A410" i="5"/>
  <c r="A409" i="5"/>
  <c r="A408" i="5"/>
  <c r="A407" i="5"/>
  <c r="A406" i="5"/>
  <c r="A405" i="5"/>
  <c r="A404" i="5"/>
  <c r="A403" i="5"/>
  <c r="A402" i="5"/>
  <c r="A401" i="5"/>
  <c r="A400" i="5"/>
  <c r="A399" i="5"/>
  <c r="A398" i="5"/>
  <c r="A397" i="5"/>
  <c r="A396" i="5"/>
  <c r="A395" i="5"/>
  <c r="A394" i="5"/>
  <c r="A393" i="5"/>
  <c r="A392" i="5"/>
  <c r="A391" i="5"/>
  <c r="A390" i="5"/>
  <c r="A389" i="5"/>
  <c r="A388" i="5"/>
  <c r="A387" i="5"/>
  <c r="A386" i="5"/>
  <c r="A385" i="5"/>
  <c r="A384" i="5"/>
  <c r="A383" i="5"/>
  <c r="A382" i="5"/>
  <c r="A381" i="5"/>
  <c r="A380" i="5"/>
  <c r="A379" i="5"/>
  <c r="A378" i="5"/>
  <c r="A377" i="5"/>
  <c r="A376" i="5"/>
  <c r="A375" i="5"/>
  <c r="A374" i="5"/>
  <c r="A373" i="5"/>
  <c r="A372" i="5"/>
  <c r="A371" i="5"/>
  <c r="A370" i="5"/>
  <c r="A369" i="5"/>
  <c r="A368" i="5"/>
  <c r="A367" i="5"/>
  <c r="A366" i="5"/>
  <c r="A365" i="5"/>
  <c r="A364" i="5"/>
  <c r="A363" i="5"/>
  <c r="A362" i="5"/>
  <c r="A361" i="5"/>
  <c r="A360" i="5"/>
  <c r="A359" i="5"/>
  <c r="A358" i="5"/>
  <c r="A357" i="5"/>
  <c r="A356" i="5"/>
  <c r="A355" i="5"/>
  <c r="A354" i="5"/>
  <c r="A353" i="5"/>
  <c r="A352" i="5"/>
  <c r="A351" i="5"/>
  <c r="A350" i="5"/>
  <c r="A349" i="5"/>
  <c r="A348" i="5"/>
  <c r="A347" i="5"/>
  <c r="A346" i="5"/>
  <c r="A345" i="5"/>
  <c r="A344" i="5"/>
  <c r="A343" i="5"/>
  <c r="A342" i="5"/>
  <c r="A341" i="5"/>
  <c r="A340" i="5"/>
  <c r="A339" i="5"/>
  <c r="A338" i="5"/>
  <c r="A337" i="5"/>
  <c r="A336" i="5"/>
  <c r="A335" i="5"/>
  <c r="A334" i="5"/>
  <c r="A333" i="5"/>
  <c r="A332" i="5"/>
  <c r="A331" i="5"/>
  <c r="A330" i="5"/>
  <c r="A329" i="5"/>
  <c r="A328" i="5"/>
  <c r="A327" i="5"/>
  <c r="A326" i="5"/>
  <c r="A325" i="5"/>
  <c r="A324" i="5"/>
  <c r="A323" i="5"/>
  <c r="A322" i="5"/>
  <c r="A321" i="5"/>
  <c r="A320" i="5"/>
  <c r="A319" i="5"/>
  <c r="A318" i="5"/>
  <c r="A317" i="5"/>
  <c r="A316" i="5"/>
  <c r="A315" i="5"/>
  <c r="A314" i="5"/>
  <c r="A313" i="5"/>
  <c r="A312" i="5"/>
  <c r="A311" i="5"/>
  <c r="A310" i="5"/>
  <c r="A309" i="5"/>
  <c r="A308" i="5"/>
  <c r="A307" i="5"/>
  <c r="A306" i="5"/>
  <c r="A305" i="5"/>
  <c r="A304" i="5"/>
  <c r="A303" i="5"/>
  <c r="A302" i="5"/>
  <c r="A301" i="5"/>
  <c r="A300" i="5"/>
  <c r="A299" i="5"/>
  <c r="A298" i="5"/>
  <c r="A297" i="5"/>
  <c r="A296" i="5"/>
  <c r="A295" i="5"/>
  <c r="A294" i="5"/>
  <c r="A293" i="5"/>
  <c r="A292" i="5"/>
  <c r="A291" i="5"/>
  <c r="A290" i="5"/>
  <c r="A289" i="5"/>
  <c r="A288" i="5"/>
  <c r="A287" i="5"/>
  <c r="A286" i="5"/>
  <c r="A285" i="5"/>
  <c r="A284" i="5"/>
  <c r="A283" i="5"/>
  <c r="A282" i="5"/>
  <c r="A281" i="5"/>
  <c r="A280" i="5"/>
  <c r="A279" i="5"/>
  <c r="A278" i="5"/>
  <c r="A277" i="5"/>
  <c r="A276" i="5"/>
  <c r="A275" i="5"/>
  <c r="A274" i="5"/>
  <c r="A273" i="5"/>
  <c r="A272" i="5"/>
  <c r="A271" i="5"/>
  <c r="A270" i="5"/>
  <c r="A269" i="5"/>
  <c r="A268" i="5"/>
  <c r="A267" i="5"/>
  <c r="A266" i="5"/>
  <c r="A265" i="5"/>
  <c r="A264" i="5"/>
  <c r="A263" i="5"/>
  <c r="A262" i="5"/>
  <c r="A261" i="5"/>
  <c r="A260" i="5"/>
  <c r="A259" i="5"/>
  <c r="A258" i="5"/>
  <c r="A257" i="5"/>
  <c r="A256" i="5"/>
  <c r="A255" i="5"/>
  <c r="A254" i="5"/>
  <c r="A253" i="5"/>
  <c r="A252" i="5"/>
  <c r="A251" i="5"/>
  <c r="A250" i="5"/>
  <c r="A249" i="5"/>
  <c r="A248" i="5"/>
  <c r="A247" i="5"/>
  <c r="A246" i="5"/>
  <c r="A245" i="5"/>
  <c r="A244" i="5"/>
  <c r="A243" i="5"/>
  <c r="A242" i="5"/>
  <c r="A241" i="5"/>
  <c r="A240" i="5"/>
  <c r="A239" i="5"/>
  <c r="A238" i="5"/>
  <c r="A237" i="5"/>
  <c r="A236" i="5"/>
  <c r="A235" i="5"/>
  <c r="A234" i="5"/>
  <c r="A233" i="5"/>
  <c r="A232" i="5"/>
  <c r="A231" i="5"/>
  <c r="A230" i="5"/>
  <c r="A229" i="5"/>
  <c r="A228" i="5"/>
  <c r="A227" i="5"/>
  <c r="A226" i="5"/>
  <c r="A225" i="5"/>
  <c r="A224" i="5"/>
  <c r="A223" i="5"/>
  <c r="A222" i="5"/>
  <c r="A221" i="5"/>
  <c r="A220" i="5"/>
  <c r="A219" i="5"/>
  <c r="A218" i="5"/>
  <c r="A217" i="5"/>
  <c r="A216" i="5"/>
  <c r="A215" i="5"/>
  <c r="A214" i="5"/>
  <c r="A213" i="5"/>
  <c r="A212" i="5"/>
  <c r="A211" i="5"/>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A6" i="5"/>
  <c r="A5" i="5"/>
  <c r="A4" i="5"/>
  <c r="A3" i="5"/>
  <c r="A2" i="5"/>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5" i="3"/>
  <c r="A4" i="3"/>
  <c r="A3" i="3"/>
  <c r="A2" i="3"/>
  <c r="A53" i="2"/>
  <c r="A52" i="2"/>
  <c r="A51" i="2"/>
  <c r="A50" i="2"/>
  <c r="A49"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5" i="2"/>
  <c r="A14" i="2"/>
  <c r="A13" i="2"/>
  <c r="A12" i="2"/>
  <c r="A11" i="2"/>
  <c r="A10" i="2"/>
  <c r="A9" i="2"/>
  <c r="A8" i="2"/>
  <c r="A7" i="2"/>
  <c r="A6" i="2"/>
  <c r="A5" i="2"/>
  <c r="A4" i="2"/>
  <c r="A3" i="2"/>
  <c r="A2" i="2"/>
  <c r="A595" i="1"/>
  <c r="A581" i="1"/>
  <c r="A582" i="1"/>
  <c r="A558" i="1"/>
  <c r="A555" i="1"/>
  <c r="A552" i="1"/>
  <c r="A544" i="1"/>
  <c r="A543" i="1"/>
  <c r="A542" i="1"/>
  <c r="A541" i="1"/>
  <c r="A522" i="1"/>
  <c r="A511" i="1"/>
  <c r="A505" i="1"/>
  <c r="A494" i="1"/>
  <c r="A488" i="1"/>
  <c r="A489" i="1"/>
  <c r="A471" i="1"/>
  <c r="A468" i="1"/>
  <c r="A459" i="1"/>
  <c r="A457" i="1"/>
  <c r="A452" i="1"/>
  <c r="A450" i="1"/>
  <c r="A447" i="1"/>
  <c r="A426" i="1"/>
  <c r="A423" i="1"/>
  <c r="A416" i="1"/>
  <c r="A415" i="1"/>
  <c r="A414" i="1"/>
  <c r="A413" i="1"/>
  <c r="A393" i="1"/>
  <c r="A375" i="1"/>
  <c r="A372" i="1"/>
  <c r="A365" i="1"/>
  <c r="A361" i="1"/>
  <c r="A355" i="1"/>
  <c r="A343" i="1"/>
  <c r="A341" i="1"/>
  <c r="A339" i="1"/>
  <c r="A328" i="1"/>
  <c r="A329" i="1"/>
  <c r="A330" i="1"/>
  <c r="A296" i="1"/>
  <c r="A244" i="1"/>
  <c r="A241" i="1"/>
  <c r="A240" i="1"/>
  <c r="A239" i="1"/>
  <c r="A238" i="1"/>
  <c r="A237" i="1"/>
  <c r="A236" i="1"/>
  <c r="A235" i="1"/>
  <c r="A234" i="1"/>
  <c r="A233" i="1"/>
  <c r="A232" i="1"/>
  <c r="A226" i="1"/>
  <c r="A161" i="1"/>
  <c r="A162" i="1"/>
  <c r="A163" i="1"/>
  <c r="A145" i="1"/>
  <c r="A144" i="1"/>
  <c r="A146" i="1"/>
  <c r="A136" i="1"/>
  <c r="A106" i="1"/>
  <c r="A102" i="1"/>
  <c r="A101" i="1"/>
  <c r="A100" i="1"/>
  <c r="A99" i="1"/>
  <c r="A93" i="1"/>
  <c r="A91" i="1"/>
  <c r="A54" i="1"/>
  <c r="A44" i="1"/>
  <c r="A41" i="1"/>
  <c r="A12" i="1"/>
  <c r="A598" i="1"/>
  <c r="A248" i="1"/>
  <c r="A32" i="1"/>
  <c r="A43" i="1"/>
  <c r="A4" i="1"/>
  <c r="A5" i="1"/>
  <c r="A6" i="1"/>
  <c r="A7" i="1"/>
  <c r="A8" i="1"/>
  <c r="A9" i="1"/>
  <c r="A10" i="1"/>
  <c r="A11" i="1"/>
  <c r="A14" i="1"/>
  <c r="A15" i="1"/>
  <c r="A16" i="1"/>
  <c r="A17" i="1"/>
  <c r="A18" i="1"/>
  <c r="A19" i="1"/>
  <c r="A20" i="1"/>
  <c r="A21" i="1"/>
  <c r="A22" i="1"/>
  <c r="A23" i="1"/>
  <c r="A24" i="1"/>
  <c r="A25" i="1"/>
  <c r="A26" i="1"/>
  <c r="A27" i="1"/>
  <c r="A28" i="1"/>
  <c r="A29" i="1"/>
  <c r="A30" i="1"/>
  <c r="A31" i="1"/>
  <c r="A33" i="1"/>
  <c r="A34" i="1"/>
  <c r="A35" i="1"/>
  <c r="A36" i="1"/>
  <c r="A37" i="1"/>
  <c r="A38" i="1"/>
  <c r="A39" i="1"/>
  <c r="A40" i="1"/>
  <c r="A42" i="1"/>
  <c r="A45" i="1"/>
  <c r="A46" i="1"/>
  <c r="A47" i="1"/>
  <c r="A48" i="1"/>
  <c r="A49" i="1"/>
  <c r="A50" i="1"/>
  <c r="A51" i="1"/>
  <c r="A53" i="1"/>
  <c r="A55" i="1"/>
  <c r="A56" i="1"/>
  <c r="A58" i="1"/>
  <c r="A59" i="1"/>
  <c r="A60" i="1"/>
  <c r="A61" i="1"/>
  <c r="A62" i="1"/>
  <c r="A63" i="1"/>
  <c r="A64" i="1"/>
  <c r="A65" i="1"/>
  <c r="A66" i="1"/>
  <c r="A67" i="1"/>
  <c r="A68" i="1"/>
  <c r="A69" i="1"/>
  <c r="A71" i="1"/>
  <c r="A72" i="1"/>
  <c r="A73" i="1"/>
  <c r="A74" i="1"/>
  <c r="A75" i="1"/>
  <c r="A76" i="1"/>
  <c r="A77" i="1"/>
  <c r="A78" i="1"/>
  <c r="A79" i="1"/>
  <c r="A80" i="1"/>
  <c r="A81" i="1"/>
  <c r="A82" i="1"/>
  <c r="A84" i="1"/>
  <c r="A86" i="1"/>
  <c r="A87" i="1"/>
  <c r="A88" i="1"/>
  <c r="A89" i="1"/>
  <c r="A92" i="1"/>
  <c r="A94" i="1"/>
  <c r="A95" i="1"/>
  <c r="A96" i="1"/>
  <c r="A97" i="1"/>
  <c r="A103" i="1"/>
  <c r="A104" i="1"/>
  <c r="A105" i="1"/>
  <c r="A107" i="1"/>
  <c r="A108" i="1"/>
  <c r="A109" i="1"/>
  <c r="A110" i="1"/>
  <c r="A111" i="1"/>
  <c r="A113" i="1"/>
  <c r="A114" i="1"/>
  <c r="A115" i="1"/>
  <c r="A116" i="1"/>
  <c r="A117" i="1"/>
  <c r="A118" i="1"/>
  <c r="A119" i="1"/>
  <c r="A120" i="1"/>
  <c r="A121" i="1"/>
  <c r="A122" i="1"/>
  <c r="A123" i="1"/>
  <c r="A125" i="1"/>
  <c r="A126" i="1"/>
  <c r="A128" i="1"/>
  <c r="A129" i="1"/>
  <c r="A130" i="1"/>
  <c r="A131" i="1"/>
  <c r="A132" i="1"/>
  <c r="A133" i="1"/>
  <c r="A134" i="1"/>
  <c r="A135" i="1"/>
  <c r="A138" i="1"/>
  <c r="A139" i="1"/>
  <c r="A140" i="1"/>
  <c r="A141" i="1"/>
  <c r="A142" i="1"/>
  <c r="A143" i="1"/>
  <c r="A148" i="1"/>
  <c r="A149" i="1"/>
  <c r="A150" i="1"/>
  <c r="A151" i="1"/>
  <c r="A152" i="1"/>
  <c r="A153" i="1"/>
  <c r="A154" i="1"/>
  <c r="A155" i="1"/>
  <c r="A156" i="1"/>
  <c r="A157" i="1"/>
  <c r="A159" i="1"/>
  <c r="A160"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7" i="1"/>
  <c r="A228" i="1"/>
  <c r="A229" i="1"/>
  <c r="A230" i="1"/>
  <c r="A231" i="1"/>
  <c r="A243" i="1"/>
  <c r="A245" i="1"/>
  <c r="A246" i="1"/>
  <c r="A247" i="1"/>
  <c r="A249" i="1"/>
  <c r="A250" i="1"/>
  <c r="A251" i="1"/>
  <c r="A253" i="1"/>
  <c r="A254" i="1"/>
  <c r="A255" i="1"/>
  <c r="A256" i="1"/>
  <c r="A257" i="1"/>
  <c r="A258" i="1"/>
  <c r="A259" i="1"/>
  <c r="A260" i="1"/>
  <c r="A261" i="1"/>
  <c r="A262" i="1"/>
  <c r="A263" i="1"/>
  <c r="A266" i="1"/>
  <c r="A267" i="1"/>
  <c r="A268" i="1"/>
  <c r="A269" i="1"/>
  <c r="A270" i="1"/>
  <c r="A271" i="1"/>
  <c r="A272" i="1"/>
  <c r="A273" i="1"/>
  <c r="A274" i="1"/>
  <c r="A275" i="1"/>
  <c r="A276" i="1"/>
  <c r="A278" i="1"/>
  <c r="A279" i="1"/>
  <c r="A280" i="1"/>
  <c r="A281" i="1"/>
  <c r="A282" i="1"/>
  <c r="A283" i="1"/>
  <c r="A284" i="1"/>
  <c r="A285" i="1"/>
  <c r="A287" i="1"/>
  <c r="A288" i="1"/>
  <c r="A289" i="1"/>
  <c r="A290" i="1"/>
  <c r="A291" i="1"/>
  <c r="A292" i="1"/>
  <c r="A293" i="1"/>
  <c r="A294" i="1"/>
  <c r="A295" i="1"/>
  <c r="A297"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31" i="1"/>
  <c r="A332" i="1"/>
  <c r="A333" i="1"/>
  <c r="A334" i="1"/>
  <c r="A335" i="1"/>
  <c r="A336" i="1"/>
  <c r="A337" i="1"/>
  <c r="A338" i="1"/>
  <c r="A340" i="1"/>
  <c r="A342" i="1"/>
  <c r="A344" i="1"/>
  <c r="A345" i="1"/>
  <c r="A346" i="1"/>
  <c r="A347" i="1"/>
  <c r="A348" i="1"/>
  <c r="A349" i="1"/>
  <c r="A350" i="1"/>
  <c r="A351" i="1"/>
  <c r="A352" i="1"/>
  <c r="A353" i="1"/>
  <c r="A354" i="1"/>
  <c r="A356" i="1"/>
  <c r="A357" i="1"/>
  <c r="A358" i="1"/>
  <c r="A359" i="1"/>
  <c r="A360" i="1"/>
  <c r="A362" i="1"/>
  <c r="A363" i="1"/>
  <c r="A364" i="1"/>
  <c r="A366" i="1"/>
  <c r="A367" i="1"/>
  <c r="A368" i="1"/>
  <c r="A369" i="1"/>
  <c r="A370" i="1"/>
  <c r="A371" i="1"/>
  <c r="A373" i="1"/>
  <c r="A374" i="1"/>
  <c r="A376" i="1"/>
  <c r="A377" i="1"/>
  <c r="A378" i="1"/>
  <c r="A379" i="1"/>
  <c r="A380" i="1"/>
  <c r="A381" i="1"/>
  <c r="A383" i="1"/>
  <c r="A384" i="1"/>
  <c r="A385" i="1"/>
  <c r="A386" i="1"/>
  <c r="A387" i="1"/>
  <c r="A388" i="1"/>
  <c r="A389" i="1"/>
  <c r="A390" i="1"/>
  <c r="A391" i="1"/>
  <c r="A392" i="1"/>
  <c r="A395" i="1"/>
  <c r="A396" i="1"/>
  <c r="A397" i="1"/>
  <c r="A398" i="1"/>
  <c r="A399" i="1"/>
  <c r="A400" i="1"/>
  <c r="A401" i="1"/>
  <c r="A402" i="1"/>
  <c r="A403" i="1"/>
  <c r="A404" i="1"/>
  <c r="A405" i="1"/>
  <c r="A406" i="1"/>
  <c r="A407" i="1"/>
  <c r="A408" i="1"/>
  <c r="A409" i="1"/>
  <c r="A410" i="1"/>
  <c r="A411" i="1"/>
  <c r="A417" i="1"/>
  <c r="A418" i="1"/>
  <c r="A419" i="1"/>
  <c r="A420" i="1"/>
  <c r="A421" i="1"/>
  <c r="A422" i="1"/>
  <c r="A425" i="1"/>
  <c r="A427" i="1"/>
  <c r="A428" i="1"/>
  <c r="A431" i="1"/>
  <c r="A432" i="1"/>
  <c r="A433" i="1"/>
  <c r="A434" i="1"/>
  <c r="A435" i="1"/>
  <c r="A436" i="1"/>
  <c r="A437" i="1"/>
  <c r="A438" i="1"/>
  <c r="A439" i="1"/>
  <c r="A440" i="1"/>
  <c r="A441" i="1"/>
  <c r="A442" i="1"/>
  <c r="A443" i="1"/>
  <c r="A444" i="1"/>
  <c r="A446" i="1"/>
  <c r="A448" i="1"/>
  <c r="A454" i="1"/>
  <c r="A455" i="1"/>
  <c r="A456" i="1"/>
  <c r="A458" i="1"/>
  <c r="A460" i="1"/>
  <c r="A461" i="1"/>
  <c r="A462" i="1"/>
  <c r="A464" i="1"/>
  <c r="A465" i="1"/>
  <c r="A466" i="1"/>
  <c r="A467" i="1"/>
  <c r="A469" i="1"/>
  <c r="A470" i="1"/>
  <c r="A472" i="1"/>
  <c r="A473" i="1"/>
  <c r="A474" i="1"/>
  <c r="A475" i="1"/>
  <c r="A476" i="1"/>
  <c r="A477" i="1"/>
  <c r="A478" i="1"/>
  <c r="A479" i="1"/>
  <c r="A480" i="1"/>
  <c r="A481" i="1"/>
  <c r="A482" i="1"/>
  <c r="A483" i="1"/>
  <c r="A484" i="1"/>
  <c r="A485" i="1"/>
  <c r="A486" i="1"/>
  <c r="A490" i="1"/>
  <c r="A491" i="1"/>
  <c r="A492" i="1"/>
  <c r="A493" i="1"/>
  <c r="A495" i="1"/>
  <c r="A496" i="1"/>
  <c r="A497" i="1"/>
  <c r="A498" i="1"/>
  <c r="A499" i="1"/>
  <c r="A500" i="1"/>
  <c r="A501" i="1"/>
  <c r="A502" i="1"/>
  <c r="A503" i="1"/>
  <c r="A504" i="1"/>
  <c r="A506" i="1"/>
  <c r="A507" i="1"/>
  <c r="A508" i="1"/>
  <c r="A509" i="1"/>
  <c r="A510" i="1"/>
  <c r="A512" i="1"/>
  <c r="A513" i="1"/>
  <c r="A514" i="1"/>
  <c r="A515" i="1"/>
  <c r="A516" i="1"/>
  <c r="A517" i="1"/>
  <c r="A518" i="1"/>
  <c r="A519" i="1"/>
  <c r="A520" i="1"/>
  <c r="A523" i="1"/>
  <c r="A524" i="1"/>
  <c r="A525" i="1"/>
  <c r="A526" i="1"/>
  <c r="A528" i="1"/>
  <c r="A529" i="1"/>
  <c r="A530" i="1"/>
  <c r="A531" i="1"/>
  <c r="A532" i="1"/>
  <c r="A533" i="1"/>
  <c r="A534" i="1"/>
  <c r="A535" i="1"/>
  <c r="A537" i="1"/>
  <c r="A538" i="1"/>
  <c r="A539" i="1"/>
  <c r="A545" i="1"/>
  <c r="A546" i="1"/>
  <c r="A547" i="1"/>
  <c r="A548" i="1"/>
  <c r="A549" i="1"/>
  <c r="A550" i="1"/>
  <c r="A551" i="1"/>
  <c r="A553" i="1"/>
  <c r="A554" i="1"/>
  <c r="A556" i="1"/>
  <c r="A559" i="1"/>
  <c r="A560" i="1"/>
  <c r="A561" i="1"/>
  <c r="A562" i="1"/>
  <c r="A563" i="1"/>
  <c r="A565" i="1"/>
  <c r="A566" i="1"/>
  <c r="A567" i="1"/>
  <c r="A568" i="1"/>
  <c r="A569" i="1"/>
  <c r="A570" i="1"/>
  <c r="A571" i="1"/>
  <c r="A572" i="1"/>
  <c r="A573" i="1"/>
  <c r="A574" i="1"/>
  <c r="A575" i="1"/>
  <c r="A576" i="1"/>
  <c r="A577" i="1"/>
  <c r="A578" i="1"/>
  <c r="A579" i="1"/>
  <c r="A580" i="1"/>
  <c r="A583" i="1"/>
  <c r="A585" i="1"/>
  <c r="A587" i="1"/>
  <c r="A588" i="1"/>
  <c r="A589" i="1"/>
  <c r="A590" i="1"/>
  <c r="A591" i="1"/>
  <c r="A592" i="1"/>
  <c r="A594" i="1"/>
  <c r="A596" i="1"/>
  <c r="A597" i="1"/>
  <c r="A599" i="1"/>
  <c r="A600" i="1"/>
  <c r="A601" i="1"/>
  <c r="A602" i="1"/>
</calcChain>
</file>

<file path=xl/sharedStrings.xml><?xml version="1.0" encoding="utf-8"?>
<sst xmlns="http://schemas.openxmlformats.org/spreadsheetml/2006/main" count="5794" uniqueCount="676">
  <si>
    <t>CREDITS</t>
  </si>
  <si>
    <t>COURSE</t>
  </si>
  <si>
    <t>COM</t>
  </si>
  <si>
    <t>HUM</t>
  </si>
  <si>
    <t>UCC HUM</t>
  </si>
  <si>
    <t>SOC</t>
  </si>
  <si>
    <t>UCC STS</t>
  </si>
  <si>
    <t>(and)</t>
  </si>
  <si>
    <t>INTL</t>
  </si>
  <si>
    <t>MULTI</t>
  </si>
  <si>
    <t>AAS | Any African American Studies (AAS) course may be a humanities selection</t>
  </si>
  <si>
    <t>Y</t>
  </si>
  <si>
    <t>AAS 27100 - Introduction to African American Studies</t>
  </si>
  <si>
    <t>AAS 27700 - African American Pop Culture</t>
  </si>
  <si>
    <t>AAS 37000 - Black Women Rising</t>
  </si>
  <si>
    <t>AAS 37100 - The African American Experience</t>
  </si>
  <si>
    <t>AAS 37300 - Issues in African American Studies</t>
  </si>
  <si>
    <t>AAS 37500 - The Black Family</t>
  </si>
  <si>
    <t>AAS 37600 - The Black Male</t>
  </si>
  <si>
    <t>AAS 37700 - African American Sexuality and Society</t>
  </si>
  <si>
    <t>AD | Any Art and Design (AD) course may be used as a humanities selection</t>
  </si>
  <si>
    <t>AD 11300 - Basic Drawings</t>
  </si>
  <si>
    <t>AD 12500 - Intro to Interior Design</t>
  </si>
  <si>
    <t>AD 22600 - History of Art to 1400</t>
  </si>
  <si>
    <t>AD 22700 - History of Art since 1400</t>
  </si>
  <si>
    <t>AD 24200 - Ceramics I</t>
  </si>
  <si>
    <t>AD 25100 - History of Photography</t>
  </si>
  <si>
    <t>AD 25500 - Art Appreciation</t>
  </si>
  <si>
    <t>AD 26500 - Relief Printmaking</t>
  </si>
  <si>
    <t>AD 26600 - Silkscreen Printmaking</t>
  </si>
  <si>
    <t xml:space="preserve">AD 27500 - Beginning Sculpture </t>
  </si>
  <si>
    <t>AD 38300 - Modern Art</t>
  </si>
  <si>
    <t>AD 38400 - Contemporary Art</t>
  </si>
  <si>
    <t>AGEC 20300 - Introductory Microeconomics for Food and Agribusiness</t>
  </si>
  <si>
    <t>AGEC 20400 - Introduction to Resource Economics and Environmental Policy</t>
  </si>
  <si>
    <t>AGEC 21700 - Economics</t>
  </si>
  <si>
    <t>AGEC 25000 - Economic Geography of World Food and Resources</t>
  </si>
  <si>
    <t>AGEC 30500 - Agricultural Prices</t>
  </si>
  <si>
    <t>AGEC 34000 - International Economic Development</t>
  </si>
  <si>
    <t>AGEC 40600- Natural Resource And Environmental Economics</t>
  </si>
  <si>
    <t xml:space="preserve">AGEC 41000 - Agricultural Policy  </t>
  </si>
  <si>
    <t>AGEC 41500 - Community And Resource Development</t>
  </si>
  <si>
    <t>AGEC 45000 - International Agricultural Trade</t>
  </si>
  <si>
    <t>AGEC 49800 - Afghanistan Development Challenges</t>
  </si>
  <si>
    <t>AGR 20100 - Communicating Across Culture</t>
  </si>
  <si>
    <t>AGR 49300 - Special Topics in International Agriculture</t>
  </si>
  <si>
    <t>AGR 49500 - Intl. Prof. Experience in Agr., Food, and Nat. Resources</t>
  </si>
  <si>
    <t>AGRY 28500 - World Crop Adaptation and Distribution</t>
  </si>
  <si>
    <t>AGRY 35000 - Global Awareness</t>
  </si>
  <si>
    <t>AGRY 39900 - Afghanistan Development Challenges</t>
  </si>
  <si>
    <t>AGRY 39900 - Exploring International Agriculture</t>
  </si>
  <si>
    <t>AGRY 59800 - African Development Challenges</t>
  </si>
  <si>
    <t>AMST | Any American Studies (AMST) course may be a humanities selection</t>
  </si>
  <si>
    <t>ANSC 10200 - Intro to Animal Agriculture</t>
  </si>
  <si>
    <t>ANSC 29400 - Exploring International Animal Agriculture</t>
  </si>
  <si>
    <t>ANSC 29500 - Exploring International Agriculture</t>
  </si>
  <si>
    <t>ANTH | Anthropology (ANTH) course may be a social science selection</t>
  </si>
  <si>
    <t>ANTH 10000 - Introduction to Anthropology</t>
  </si>
  <si>
    <t>ANTH 20500 - Human Cultural Diversity</t>
  </si>
  <si>
    <t>ANTH 21000 - Technology and Culture</t>
  </si>
  <si>
    <t>ANTH 23000 - Gender Across Cultures</t>
  </si>
  <si>
    <t>ANTH 28200 - Introduction to LGBT Studies</t>
  </si>
  <si>
    <t>ANTH 34000 - Global Perspectives on Health</t>
  </si>
  <si>
    <t>ANTH 39200 - Globalization and Culture</t>
  </si>
  <si>
    <t>Y</t>
    <phoneticPr fontId="0" type="noConversion"/>
  </si>
  <si>
    <t>ANTH 48200 - Sexual Diversity in Global Perspectives</t>
  </si>
  <si>
    <t>ASL | Any American Sign Language (ASL) course may be a communications selection</t>
  </si>
  <si>
    <t>ASAM | Any Asian American Studies (ASAM) course may be a humanities selection</t>
  </si>
  <si>
    <t>ARAB 10100 - Standard Arabic Level I</t>
  </si>
  <si>
    <t>ARAB 10200 - Standard Arabic Level II</t>
  </si>
  <si>
    <t>ARAB 20100 - Standard Arabic Level IV</t>
  </si>
  <si>
    <t>ARAB 20200 - Standard Arabic Level V</t>
  </si>
  <si>
    <t>ARAB 23000 - Arabic Literature in Translation</t>
  </si>
  <si>
    <t>ARAB 23900 - Arab Women Writers</t>
  </si>
  <si>
    <t>ARAB 28000 - Arabic Culture</t>
  </si>
  <si>
    <t>ARAB 28100 - Introduction to Islamic Civilization and Culture</t>
  </si>
  <si>
    <t>ARAB 30100 - Standard Arabic Level V</t>
  </si>
  <si>
    <t>ARAB 30200 - Standard Arabic Level VI</t>
  </si>
  <si>
    <t>ARAB 58700 - Modern Arab Thought</t>
  </si>
  <si>
    <t>ASAM 24000 - Introduction to Asian American Studies</t>
  </si>
  <si>
    <t>ASL 10100 - American Sign Language I</t>
  </si>
  <si>
    <t>ASL 10200 - American Sign Language II</t>
  </si>
  <si>
    <t>ASL 20100 - American Sign Language III</t>
  </si>
  <si>
    <t>ASL 20200 - American Sign Language IV</t>
  </si>
  <si>
    <t>BAND | Up to 3 credits of BAND may be used to fulfill humanities requirements</t>
  </si>
  <si>
    <t>BCHM 10000 - Intro to Biochemistry</t>
  </si>
  <si>
    <t>BCM 10001 - Introduction to Contruction Management</t>
  </si>
  <si>
    <t>BTNY 20100 - Plants and Civilization</t>
  </si>
  <si>
    <t>BTNY 21100 - Plants and the Environment</t>
  </si>
  <si>
    <t>CHNS 10100 - Chinese Level I</t>
  </si>
  <si>
    <t>CHNS 10200 - Chinese Level II</t>
  </si>
  <si>
    <t>CHNS 20100 - Chinese Level III</t>
  </si>
  <si>
    <t>CHNS 20200- Chinese Level IV</t>
  </si>
  <si>
    <t>CHNS 23000 - Chinese Literature in Translation</t>
  </si>
  <si>
    <t>CHNS 28000 - Topics in Chinese Civilization and Culture</t>
  </si>
  <si>
    <t>CHNS 28500 - Chinese Calligraphy</t>
  </si>
  <si>
    <t>CHNS 30100 - Chinese Level V</t>
  </si>
  <si>
    <t>CHNS 30200 - Chinese Level VI</t>
  </si>
  <si>
    <t>CHNS 40100 - Chinese Level VII</t>
  </si>
  <si>
    <t>CHNS 40200 - Chinese Level VIII</t>
  </si>
  <si>
    <t>CLCS | Any Classics (CLCS) course may be a humanities selection.  Any CLCS course may be an international understanding selection.</t>
  </si>
  <si>
    <t>CLCS 23010 - Survey of Greet Literature in Translation</t>
  </si>
  <si>
    <t>CLCS 23100 - Survey of Latin Literature</t>
  </si>
  <si>
    <t>CLCS 23200 - Classical Roots of English Words</t>
  </si>
  <si>
    <t>CLCS 23300 - Comparative Mythology</t>
  </si>
  <si>
    <t>CLCS 23700 - Gender &amp; Sexuality in Greek and Roman Antiquity</t>
  </si>
  <si>
    <t>CLCS 23800 - The Tragic Vision</t>
  </si>
  <si>
    <t>CLCS 23900 - The Comic Vision</t>
  </si>
  <si>
    <t>CLCS 33900 - Literature and the Law</t>
  </si>
  <si>
    <t>CMPL | Any Comparative Literature (CMPL) course may be a humanities selection</t>
  </si>
  <si>
    <t>CMPL 26600 - Intro to World Lit Beg - 1600</t>
  </si>
  <si>
    <t>COM | Any Communications (COM) course above 200000 may be a communication selection</t>
  </si>
  <si>
    <t>COM 22400 - Communicating in the Global Workplace</t>
  </si>
  <si>
    <t>COM 25100 - Communication, Information and Society</t>
  </si>
  <si>
    <t>COM 30300 - Intercultural Communication</t>
  </si>
  <si>
    <t>COM 32800 - Diversity at Work: A Rhetorical Approach</t>
  </si>
  <si>
    <t>COM 36800 - Sociolinguistic Study of African American English</t>
  </si>
  <si>
    <t>COM 37600 - Communication and Gender</t>
  </si>
  <si>
    <t>COM 38100 - Gender and Feminist Studies in Communication</t>
  </si>
  <si>
    <t>DANC | Any Dance (DANC) course may be a humanities selection</t>
  </si>
  <si>
    <t>DANC 25000 - Dance Appreciation</t>
  </si>
  <si>
    <t>EAPS 10000 - Planet Earth</t>
  </si>
  <si>
    <t>EAPS 10400 - Oceanography</t>
  </si>
  <si>
    <t>EAPS 10600 - Geosciences in the Cinema</t>
  </si>
  <si>
    <t>EAPS 12000 - Introduction to Geography</t>
  </si>
  <si>
    <t>ECON | Any Economics (ECON) course may be a social science selection</t>
  </si>
  <si>
    <t>ECON 21000 - Principles of Economics</t>
  </si>
  <si>
    <t>ECON 25100 - Microeconomics</t>
  </si>
  <si>
    <t>ECON 25200 - Macroeconomics</t>
  </si>
  <si>
    <t>ECON 37000 - International Trade</t>
  </si>
  <si>
    <t>ECON 46600 - International Economics</t>
  </si>
  <si>
    <t>EDCI 28500 - Multiculturalism and Education</t>
  </si>
  <si>
    <t xml:space="preserve">EDPS 23500 - Learning And Motivation </t>
  </si>
  <si>
    <t>EDPS 26500 - The Inclusive Classroom</t>
  </si>
  <si>
    <t>EDST 20000 - History And Philosophy Of Education</t>
  </si>
  <si>
    <t>ENGL 22700 -Elements Of Linguistics</t>
  </si>
  <si>
    <t>ENGL 23000 - Great Narrative Works</t>
  </si>
  <si>
    <t>ENGL 23100 - Introduction To Literature</t>
  </si>
  <si>
    <t>ENGL 23200 - Thematic Studies In Literature</t>
  </si>
  <si>
    <t>ENGL 23500 - Introduction To Drama</t>
  </si>
  <si>
    <t>ENGL 23700 - Introduction To Poetry</t>
  </si>
  <si>
    <t>ENGL 23800 - Introduction To Fiction</t>
  </si>
  <si>
    <t>ENGL 23900 - Introduction To Biography</t>
  </si>
  <si>
    <t xml:space="preserve">ENGL 24100 - Survey Of The British Literature: From The Rise Of Romanticism To The Modern Period </t>
  </si>
  <si>
    <t>ENGL 25000 - Great American Books</t>
  </si>
  <si>
    <t>ENGL 25700 - Literature of Black America</t>
  </si>
  <si>
    <t>ENGL 26200 - Greek And Roman Classics In Translation</t>
  </si>
  <si>
    <t>ENGL 26400 - The Bible As Literature</t>
  </si>
  <si>
    <t>ENGL 26600 - World Literature: From the Beginnings to 1700 A.D.</t>
  </si>
  <si>
    <t>ENGL 26700 - World Literature: From 1700 A.D. to the Present</t>
  </si>
  <si>
    <t>ENGL 27600 - Shakespeare On Film</t>
  </si>
  <si>
    <t>ENGL 27900 - The American Short Story In Print And Film</t>
  </si>
  <si>
    <t xml:space="preserve">ENGL 28600 - The Movies </t>
  </si>
  <si>
    <t>ENGL 33100 - Medieval English Literature</t>
  </si>
  <si>
    <t>ENGL 33300 - Renaissance English Literature</t>
  </si>
  <si>
    <t>ENGL 33500 - Restoration And Eighteenth-Century English Literature</t>
  </si>
  <si>
    <t>ENGL 33700 - Nineteenth-Century English Literature</t>
  </si>
  <si>
    <t>ENGL 35000 - Survey Of American Literature From Its Beginnings To 1865</t>
  </si>
  <si>
    <t>ENGL 35100 - Survey Of American Literature From 1865 To The Post-World War II Period</t>
  </si>
  <si>
    <t>ENGL 35400 - Asian American Literature</t>
  </si>
  <si>
    <t>ENGL 35600 - American Humor</t>
  </si>
  <si>
    <t>ENGL 35800 - Black Drama</t>
  </si>
  <si>
    <t>ENGL 36000 - Gender and Literature</t>
  </si>
  <si>
    <t>ENGL 37200 - American Folklore</t>
  </si>
  <si>
    <t>ENGL 37300 - Science Fiction And Fantasy</t>
  </si>
  <si>
    <t>ENGL 37500 - British Drama To 1800, Exclusive Of Shakespeare</t>
  </si>
  <si>
    <t>ENGL 37700 - Major Modern Poetry</t>
  </si>
  <si>
    <t>ENGL 37900 - The Short Story</t>
  </si>
  <si>
    <t>ENGL 38100 - The British Novel</t>
  </si>
  <si>
    <t>ENGL 38200 - The American Novel</t>
  </si>
  <si>
    <t>ENGL 38300 - Modern Drama: Ibsen To The Absurdists</t>
  </si>
  <si>
    <t>ENGL 38600 - History Of The Film To 1938</t>
  </si>
  <si>
    <t>ENGL 38700 - History Of The Film From 1938 To The Present</t>
  </si>
  <si>
    <t>ENGL 39600 - Studies In Literature And Language</t>
  </si>
  <si>
    <t>ENGL 41100 - Studies In Major Authors</t>
  </si>
  <si>
    <t>ENGL 41200 - Studies In Genre</t>
  </si>
  <si>
    <t>ENGL 41300 - Studies In Literature And History</t>
  </si>
  <si>
    <t>ENGL 41400 - Studies In Literature And Culture</t>
  </si>
  <si>
    <t>ENGL 44100 - Chaucer's Canterbury Tales</t>
  </si>
  <si>
    <t>ENGL 44200 - Shakespeare</t>
  </si>
  <si>
    <t>ENGL 44400 - Milton</t>
  </si>
  <si>
    <t>ENGL 46200 - The Bible As Literature: The Old Testament</t>
  </si>
  <si>
    <t>ENGL 46300 - The Bible As Literature: The New Testament</t>
  </si>
  <si>
    <t>ENGL 46800 - Problems In The History Of Criticism</t>
  </si>
  <si>
    <t>ENGL 46900 - Issues In Contemporary Criticism And Theory</t>
  </si>
  <si>
    <t>ENGL 49200 - Literature In The Secondary Schools</t>
  </si>
  <si>
    <t>ENTR 47000 - Women and Leadership</t>
  </si>
  <si>
    <t>FVS | Any Film and Video Studies (FVS) course may be a humanities selection</t>
  </si>
  <si>
    <t>FNR 23000 - The World's Forests and Society</t>
  </si>
  <si>
    <t xml:space="preserve">FNR 24000 - Wildlife in America </t>
  </si>
  <si>
    <t>FNR 37500- Human Dimensions of Natural Resource Management</t>
  </si>
  <si>
    <t>FNR 46000 - International Natural Resources Summer Program</t>
  </si>
  <si>
    <t>FNR 48800 - Global Environmental Issues</t>
  </si>
  <si>
    <t>FR 10100 - French Level I</t>
  </si>
  <si>
    <t>FR 10200 - French Level II</t>
  </si>
  <si>
    <t>FR 20100 - French Level III</t>
  </si>
  <si>
    <t>FR 20200 - French Level IV</t>
  </si>
  <si>
    <t>FR 23000 - French Literature in Translation</t>
  </si>
  <si>
    <t>FR 30100 - French Level V</t>
  </si>
  <si>
    <t>FR 30200 - French Level VI</t>
  </si>
  <si>
    <t>FR 33000 - French Cinema</t>
  </si>
  <si>
    <t>FR 40100 - French Level VII</t>
  </si>
  <si>
    <t>FR 40200 - French Level VIII</t>
  </si>
  <si>
    <t>GER 10100 - German Level I</t>
  </si>
  <si>
    <t>GER 10200 - German Level II</t>
  </si>
  <si>
    <t>GER 20100 - German Level III</t>
  </si>
  <si>
    <t>GER 20200 - German Level IV</t>
  </si>
  <si>
    <t>GER 23000 - German Literature in Translation</t>
  </si>
  <si>
    <t>GER 28000 - German Special Topics</t>
  </si>
  <si>
    <t>GER 30100 - German Level V</t>
  </si>
  <si>
    <t>GER 30200 - German Level VI</t>
  </si>
  <si>
    <t xml:space="preserve">GER 33000 - German Cinema </t>
  </si>
  <si>
    <t>GREK 10100 - Ancient Greek Level I</t>
  </si>
  <si>
    <t>GREK 10200 - Ancient Greek Level II</t>
  </si>
  <si>
    <t>GREK 20100 - Ancient Greek Level III</t>
  </si>
  <si>
    <t>GREK 20200 - Ancient Greek Level IV</t>
  </si>
  <si>
    <t>HDFS 28000 - Diversity in Individual and Family Life</t>
  </si>
  <si>
    <t>HEBR 10100 - Modern Hebrew I</t>
  </si>
  <si>
    <t>HEBR 10200 - Modern Hebrew II</t>
  </si>
  <si>
    <t>HEBR 12100 - Biblical Hebrew Level I</t>
  </si>
  <si>
    <t>HEBR 12200 - Biblical Hebrew Level II</t>
  </si>
  <si>
    <t>HEBR 20100 - Modern Hebrew III</t>
  </si>
  <si>
    <t>HEBR 20200 - Modern Hebrew IV</t>
  </si>
  <si>
    <t>HEBR 22100 - Biblical Hebrew Level III</t>
  </si>
  <si>
    <t>HEBR 22200 - Biblical Hebrew Level IV</t>
  </si>
  <si>
    <t>HEBR 38500 - The Holocaust in Modern Hebrew Literature</t>
  </si>
  <si>
    <t>HIST | Any History (HIST) course may be a humanities selection</t>
  </si>
  <si>
    <t>HIST 10300 - Intro to the Medieval World</t>
  </si>
  <si>
    <t>HIST 10400 - Intro to the Modern World</t>
  </si>
  <si>
    <t xml:space="preserve">HIST 10500 - Survey of Global World </t>
  </si>
  <si>
    <t>HIST 15100 - American History to 1877</t>
  </si>
  <si>
    <t>HIST 15200 - United States since 1877</t>
  </si>
  <si>
    <t>HIST 21000 - The Making of Modern Africa</t>
  </si>
  <si>
    <t>HIST 21100 - The Global Field: World Soccer and Global History</t>
  </si>
  <si>
    <t>HIST 23800 - History of Russia from Medieval times to 1861</t>
  </si>
  <si>
    <t>HIST 24000 - East Asia and Its Historic Transition</t>
  </si>
  <si>
    <t>HIST 24100 - East Asia and the Modern World</t>
  </si>
  <si>
    <t>HIST 24300 - South Asian History and Civilizations</t>
  </si>
  <si>
    <t>HIST 24600 - Modern Middle East and North Africa</t>
  </si>
  <si>
    <t>HIST 25000 - U.S. Relations with the Middle East &amp; No. Africa</t>
  </si>
  <si>
    <t>HIST 29000 - Russia: Yesterday, Today, and Tomorrow</t>
  </si>
  <si>
    <t>HIST 30000 - Eve of Destruction: Global Crisis and World Organization in the 20th Century</t>
  </si>
  <si>
    <t>HIST 30200 - History of Horticulture</t>
  </si>
  <si>
    <t>HIST 30400 - America in the 1960s</t>
  </si>
  <si>
    <t>HIST 30505 - The U.S. in the World 1898-present</t>
  </si>
  <si>
    <t>HIST 31005 - The Civil War and Reconstruction, 1850-1877</t>
  </si>
  <si>
    <t>HIST 31505 - American Beauty</t>
  </si>
  <si>
    <t>HIST 32300 - German History</t>
  </si>
  <si>
    <t>HIST 32400 - Modern France</t>
  </si>
  <si>
    <t>HIST 32900 - History of Women in Modern Europe</t>
  </si>
  <si>
    <t>HIST 34000 - Modern China</t>
  </si>
  <si>
    <t>HIST 34100 - History of Africa South of the Sahara</t>
  </si>
  <si>
    <t>HIST 34200 - Africa and the West</t>
  </si>
  <si>
    <t>HIST 34300 - Traditional Japan</t>
  </si>
  <si>
    <t>HIST 34400 - History of Modern Japan</t>
  </si>
  <si>
    <t>HIST 35100 - The Second World War</t>
  </si>
  <si>
    <t>HIST 35400 - Women in America to 1870</t>
  </si>
  <si>
    <t>HIST 35900 - Gender in East Asian History</t>
  </si>
  <si>
    <t>HIST 36500 - Women in America</t>
  </si>
  <si>
    <t>HIST 36600 - Hispanic Heritage of the United States</t>
  </si>
  <si>
    <t>HIST 37100 - Society, Culture, and Rock and Roll</t>
  </si>
  <si>
    <t>HIST 37500 - Womein in America Since 1870</t>
  </si>
  <si>
    <t>HIST 37700 - History and Culture of Native America</t>
  </si>
  <si>
    <t>HIST 38001 - History of U.S. Agriculture</t>
  </si>
  <si>
    <t>HIST 38200 - American Constitutional History</t>
  </si>
  <si>
    <t>HIST 38300 - Recent American Constitutional History</t>
  </si>
  <si>
    <t>HIST 39400 - Environmental History of the United States</t>
  </si>
  <si>
    <t>HIST 39600 - The Afro-American to 1865</t>
  </si>
  <si>
    <t>HIST 39800 - The Afro-American since 1865</t>
  </si>
  <si>
    <t>HIST 40800 - Dictatorship and Democracy: Europoe 1919-1945</t>
  </si>
  <si>
    <t>HIST 43900 - Communist China</t>
  </si>
  <si>
    <t>HIST 44100 - Africa in the Twentieth Century</t>
  </si>
  <si>
    <t>HIST 47200 - History of Mexico</t>
  </si>
  <si>
    <t>HIST 59500 - The Holocaust and Genocide</t>
  </si>
  <si>
    <t>HK 22600 - Contemporary Women's Health</t>
  </si>
  <si>
    <t>HONR 19900 - Malaria: First World Science v Third World Disease</t>
  </si>
  <si>
    <t>HONR 19900 - The Role of Animals in Societies of the World</t>
  </si>
  <si>
    <t>HONR 19900 - Science and Pseudoscience</t>
  </si>
  <si>
    <t>HONR 29900 - Afghanistan Development Challenges</t>
  </si>
  <si>
    <t>HONR 29900 - Insects in Literature and Art</t>
  </si>
  <si>
    <t>HORT 30600 - History of Horticulture</t>
  </si>
  <si>
    <t>HORT 40300 - Tropical Horticulture</t>
  </si>
  <si>
    <t>HORT 45000 - The English Landscape: Integrating HIST, HORT and LA</t>
  </si>
  <si>
    <t>HSCI 20100 - Principles of Public Health Science</t>
  </si>
  <si>
    <t>HSCI 20200 - Essentials of Environmental, Occupational, &amp; Radiological Health Sciences.</t>
  </si>
  <si>
    <t>HTM 39800 - Cuisine and Culture Abroad</t>
  </si>
  <si>
    <t>IDIS | Any Interdisciplinary Studies (IDIS) course may be a humanities selection</t>
  </si>
  <si>
    <t>IDIS 28000 - Women's Studies:  An Introduction</t>
  </si>
  <si>
    <t>IDIS 33000 - Introduction to Jewish Studies</t>
  </si>
  <si>
    <t xml:space="preserve"> </t>
  </si>
  <si>
    <t>IDIS 38000 - Gender and Multiculturalism</t>
  </si>
  <si>
    <t>IT 22600 - Biotechnical Lab I</t>
  </si>
  <si>
    <t>ITAL 10100 - Italian Level I</t>
  </si>
  <si>
    <t>ITAL 10200 - Italian Level II</t>
  </si>
  <si>
    <t>ITAL 10500 - Accelerated Basic Italian</t>
  </si>
  <si>
    <t>ITAL 20100 - Italian Level III</t>
  </si>
  <si>
    <t>ITAL 20200 - Italian Level IV</t>
  </si>
  <si>
    <t>ITAL 20500 - Accelerated Intermediate Italian</t>
  </si>
  <si>
    <t>ITAL 23100 - Dante's Divine Comedy</t>
  </si>
  <si>
    <t>ITAL 28000 - Italian Culture &amp; Civilization</t>
  </si>
  <si>
    <t>ITAL 30100 - Italian Level V</t>
  </si>
  <si>
    <t>ITAL 30200 - Italian Level VI</t>
  </si>
  <si>
    <t>ITAL 33000 - Italian Cinema</t>
  </si>
  <si>
    <t>ITAL 33300 - The Spirit of Italian Comedy</t>
  </si>
  <si>
    <t>ITAL 33500 - Italian-American Cinema</t>
  </si>
  <si>
    <t>ITAL 39300 - Special Topics in Italian Literature or Cinema</t>
  </si>
  <si>
    <t>ITAL 49300 - Advanced Topics in Italian Literature or Cinema</t>
  </si>
  <si>
    <t>JPNS 10100 - Japanese Level I</t>
  </si>
  <si>
    <t>JPNS 10200 - Japanese Level II</t>
  </si>
  <si>
    <t>JPNS 20100 - Japanese Level III</t>
  </si>
  <si>
    <t>JPNS 20200 - Japanese Level IV</t>
  </si>
  <si>
    <t>JPNS 23000 - Japanese Literature in Translation</t>
  </si>
  <si>
    <t>JPNS 28000 - Introduction to Modern Japanese Civilization</t>
  </si>
  <si>
    <t>JPNS 30100 - Japanese Level V</t>
  </si>
  <si>
    <t>JPNS 30200 - Japanese Level VI</t>
  </si>
  <si>
    <t>JPNS 33000 - Japanese Cinema</t>
  </si>
  <si>
    <t>JPNS 40100 - Japanese Level VII</t>
  </si>
  <si>
    <t>JPNS 40200 - Japanese Level VIII</t>
  </si>
  <si>
    <t>JWST | Any Jewish Studies (JWST) course may be a humanities selection</t>
  </si>
  <si>
    <t>JWST 33000 - Introduction to Jewish Studies</t>
  </si>
  <si>
    <t>LA 16600 - History and Theory of Landscape Architecture</t>
  </si>
  <si>
    <t>LA 45000 - The English Landscape: Integrating HIST, HORT and LA</t>
  </si>
  <si>
    <t>LALS | Any Latin America and Latino Studies (LALS) course may be a humanities selection</t>
  </si>
  <si>
    <t>LATN 10100 - Latin Level I</t>
  </si>
  <si>
    <t>LATN 20100 - Latin Level III</t>
  </si>
  <si>
    <t>LATN 20200 - Latin Level IV</t>
  </si>
  <si>
    <t>LATN 34300 - Roman Oratory</t>
  </si>
  <si>
    <t>LATN 34400 - Roman Epic</t>
  </si>
  <si>
    <t>LATN 34500 - Roman Elegy</t>
  </si>
  <si>
    <t>LATN 34600 - Roman Rhetoric</t>
  </si>
  <si>
    <t>LATN 34700 - Roman Comedy</t>
  </si>
  <si>
    <t>LATN 44200 - Roman Lyric Poetry</t>
  </si>
  <si>
    <t>LATN 44400 - Roman Philosophers</t>
  </si>
  <si>
    <t>LATN 44500 - Roman Encyclopedists</t>
  </si>
  <si>
    <t>LATN 44600 - Roman Historians</t>
  </si>
  <si>
    <t>LC 33300 - The Middle Ages on Film</t>
  </si>
  <si>
    <t>LING | Any Linguistics (LING) course may be a humanities selection</t>
  </si>
  <si>
    <t>MARS | Any Medieval and Renaissance Studies (MARS) course may be a humanities selection</t>
  </si>
  <si>
    <t>ME 29000 - Global Engineering Professional Seminar</t>
  </si>
  <si>
    <t>MUS | Any Music (MUS) course may be a humanities selection</t>
  </si>
  <si>
    <t>MUS 25000 - Music Appreciation</t>
  </si>
  <si>
    <t>MUS 26100 - Fundamentals of Music</t>
  </si>
  <si>
    <t>MUS 36100 - Music Theory I</t>
  </si>
  <si>
    <t>MUS 37800 - Jazz History</t>
  </si>
  <si>
    <t>OLS 49900 - Women and Work</t>
  </si>
  <si>
    <t>PHIL | Any Philosophy (PHIL) course may be a humanities selection</t>
  </si>
  <si>
    <t>PHIL 11000 - Introduction to Philosophy</t>
  </si>
  <si>
    <t>PHIL 11100 - Ethics</t>
  </si>
  <si>
    <t>PHIL 11400 - Global Moral Issues</t>
  </si>
  <si>
    <t>PHIL 23000 - Religions of the East</t>
  </si>
  <si>
    <t>PHIL 23100 - Religions of the West</t>
  </si>
  <si>
    <t>PHIL 24200 - Philosophy, Culture and the African American Experience</t>
  </si>
  <si>
    <t>PHIL 27000 - Biomedical Ethics</t>
  </si>
  <si>
    <t>PHIL 28000 - Ethics and Animals</t>
  </si>
  <si>
    <t xml:space="preserve">PHIL 29000 - Environmental Ethics </t>
  </si>
  <si>
    <t>POL | Any Political Science (POL) course may be a social science selection</t>
  </si>
  <si>
    <t>POL 13000 - Introduction to International Relations</t>
  </si>
  <si>
    <t>POL 14100 - Governments of the World</t>
  </si>
  <si>
    <t>POL 22200 - Women, Politics, and Public Policy</t>
  </si>
  <si>
    <t>POL 22300 - Introduction to Environmental Policy</t>
  </si>
  <si>
    <t>POL 23100 - Introductions to United States Foreign Policy</t>
  </si>
  <si>
    <t>POL 23200 - Contemporary Crises in International Relations</t>
  </si>
  <si>
    <t>POL 23500 - International Relations Among Rich and Poor Nations</t>
  </si>
  <si>
    <t>POL 23700 - Modern Weapons and International Relations</t>
  </si>
  <si>
    <t>POL 32600 - Black Political Participation in America</t>
  </si>
  <si>
    <t>POL 32700 - Global Green Politics</t>
  </si>
  <si>
    <t>POL 34400 - Introduction to Politics of the Third World</t>
  </si>
  <si>
    <t>POL 34500 - West European Democracies in the Post-Industrial Era</t>
  </si>
  <si>
    <t>POL 34800 - East Asian Politics</t>
  </si>
  <si>
    <t>POL 36000 - Women and the Law</t>
  </si>
  <si>
    <t>POL 43300 - International Organizations</t>
  </si>
  <si>
    <t>POL 43400 - United States Foreign Policy, Central America and the Caribbean</t>
  </si>
  <si>
    <t>POL 43500 - International Law</t>
  </si>
  <si>
    <t>PSY | Any Psychological Sciences (PSY) course may be a social science selection</t>
  </si>
  <si>
    <t>PSY 23900 - The Psychology of Women</t>
  </si>
  <si>
    <t>PSY 33500 - Stereotyping and Prejudice</t>
  </si>
  <si>
    <t>PTGS 10100 - Portuguese Level I</t>
  </si>
  <si>
    <t>PTGS 10200 - Portuguese Level II</t>
  </si>
  <si>
    <t>PTGS 10500 - Accelerated Portuguese</t>
  </si>
  <si>
    <t>PTGS 20100 - Portuguese Level III</t>
  </si>
  <si>
    <t>PTGS 20200- Portuguese Level IV</t>
  </si>
  <si>
    <t>PTGS 30100 - Portuguese Level V</t>
  </si>
  <si>
    <t>PTGS 30200 - Portuguese Level VI</t>
  </si>
  <si>
    <t>PTGS 33000 - Brazilian, Portuguese, and African Cinema</t>
  </si>
  <si>
    <t>REL | Any Religious Studies course may be a humanities selection</t>
  </si>
  <si>
    <t>REL 20000 - Introduction to the Study of Religion</t>
  </si>
  <si>
    <t>REL 23000 - Religions of the East</t>
  </si>
  <si>
    <t>REL 23100 - Religions of the West</t>
  </si>
  <si>
    <t>RUSS 10100 - Russian Level I</t>
  </si>
  <si>
    <t>RUSS 10200 - Russian Level II</t>
  </si>
  <si>
    <t>RUSS 20100 - Russian Level III</t>
  </si>
  <si>
    <t>RUSS 20200 - Russian Level IV</t>
  </si>
  <si>
    <t>RUSS 30100 - Russian Level V</t>
  </si>
  <si>
    <t>RUSS 30200 - Russian Level VI</t>
  </si>
  <si>
    <t>RUSS 33000 - Russian and East European Cinema</t>
  </si>
  <si>
    <t>RUSS 40100 - Russian Level VII</t>
  </si>
  <si>
    <t>RUSS 40200 - Russian Level VIII</t>
  </si>
  <si>
    <t>SLHS 11500 - Introduction to Communicative Disorders</t>
  </si>
  <si>
    <t>SLHS 21500 - Exploring Audiology &amp; Hearing Science</t>
  </si>
  <si>
    <t>SLHS 30900 - Language Development</t>
  </si>
  <si>
    <t>SOC | Any Sociology (SOC) course may be a social science selection</t>
  </si>
  <si>
    <t>SOC 22000 - Social Problems</t>
  </si>
  <si>
    <t>SOC 31000 - Racial and Ethnic Diversity</t>
  </si>
  <si>
    <t>SOC 35600 - Hate and Violence</t>
  </si>
  <si>
    <t>SOC 36700 - Religion in America</t>
  </si>
  <si>
    <t>SOC 45000 - Gender Roles in Modern Society</t>
  </si>
  <si>
    <t>SPAN 10100 - Spanish Level I</t>
  </si>
  <si>
    <t>SPAN 10200 - Spanish Level II</t>
  </si>
  <si>
    <t>SPAN 20100 - Spanish Level III</t>
  </si>
  <si>
    <t>SPAN 20200 - Spanish Level IV</t>
  </si>
  <si>
    <t>SPAN 23100 - Cervantes' Don Quixote</t>
  </si>
  <si>
    <t>SPAN 30100 - Spanish Level V</t>
  </si>
  <si>
    <t>SPAN 30200 - Spanish Level VI</t>
  </si>
  <si>
    <t>SPAN 30500 - Spanish for Heritage Speakers</t>
  </si>
  <si>
    <t>SPAN 30801 - Advanced Spanish for Heritage Speakers</t>
  </si>
  <si>
    <t>SPAN 33000 - Spanish and Latin American Cinema</t>
  </si>
  <si>
    <t>SPAN 40100 - Spanish Level VII</t>
  </si>
  <si>
    <t xml:space="preserve">SPAN 40200 - Spanish Level VIII </t>
  </si>
  <si>
    <t>STAT 11300 - Statistics and Society</t>
  </si>
  <si>
    <t>THTR | Any Theatre (THTR) course may be a humanities selection</t>
  </si>
  <si>
    <t>THTR 20100 - Theater Appreciation</t>
  </si>
  <si>
    <t>WOST | Any Women's Studies (WOST) course may be a humanities selection</t>
  </si>
  <si>
    <t>WGSS | Any Women's, Gender, and Sexuality Studies (WGSS) course may be a humanities selection</t>
  </si>
  <si>
    <t>WGSS 28000 - Women's Studies: An Introduction</t>
  </si>
  <si>
    <t>WGSS 38000 - Gender and Multiculturalism</t>
  </si>
  <si>
    <t>WGSS 38300 - Women and Work</t>
  </si>
  <si>
    <t>WGSS 48000 - Feminist Theory</t>
  </si>
  <si>
    <t>WGSS 48200 - Interdisciplinary Studies in Sexuality: Scholarship on Lesbian and Gay Issues</t>
  </si>
  <si>
    <t>YDAE 38500 - Urban Service Learning</t>
  </si>
  <si>
    <t>YDAE 44000 - Methods of Teaching Agricultural Education</t>
  </si>
  <si>
    <t>ABE 29000 - Sophomore Seminar</t>
  </si>
  <si>
    <t>ENTM 12800 - Investigating Forensic Science</t>
  </si>
  <si>
    <t>FNR 22310 - Introduction to Environmental Policy</t>
  </si>
  <si>
    <t>CLCS 38000 - Alexander the Great &amp; Hellenistic World</t>
  </si>
  <si>
    <t>CMPL 26700 - World Literature: From 1700 AD to the Present</t>
  </si>
  <si>
    <t>LATN 44300 - Roman Satire</t>
  </si>
  <si>
    <t>SPAN 23500 - Spanish American Literature In Translation</t>
  </si>
  <si>
    <t>CHNS 24100 - Introduction to the Study of Chinese Literature</t>
  </si>
  <si>
    <t>CHNS 33000 - Introduction to Chinese Cinema</t>
  </si>
  <si>
    <t>ENGL 11000 - American Language and Culture for International Students I</t>
  </si>
  <si>
    <t>ENGL 36500 - Literature and Imperialism</t>
  </si>
  <si>
    <t>HIST 23900 - History of Russia from 1861 to the present</t>
  </si>
  <si>
    <t>HIST 33805 - History of Human Rights</t>
  </si>
  <si>
    <t>HIST 34901 - The First World War</t>
  </si>
  <si>
    <t>HIST 36305 - The History of Medicine and Public Health</t>
  </si>
  <si>
    <t>HIST 38400 - History of Aviation</t>
  </si>
  <si>
    <t>HIST 38700 - History of Space Age</t>
  </si>
  <si>
    <t>PHIL 21900 - Introduction to Existentialism</t>
  </si>
  <si>
    <t>PHIL 24000 - Social and Political Philosophy</t>
  </si>
  <si>
    <t>PHIL 27500 - Philosophy of Art</t>
  </si>
  <si>
    <t>PHIL 30100 - History of Ancient Philosophy</t>
  </si>
  <si>
    <t>PHIL 30200 - History of Medieval Philosophy</t>
  </si>
  <si>
    <t>PHIL 30300 - History of Modern Philosophy</t>
  </si>
  <si>
    <t>PHIL 30400 - 19th Centruy Philosophy</t>
  </si>
  <si>
    <t>ENGL 20200 - Engaging English</t>
  </si>
  <si>
    <t>ENGL 22500 - Literature, Inequality, and Injustice</t>
  </si>
  <si>
    <t>ENGL 32200 - Word, Image, Media</t>
  </si>
  <si>
    <t>ENGL | Any English (ENGL) course above 20000 may be a communication selection</t>
  </si>
  <si>
    <t>ENGL 36700 - Mystery and Detective Fiction</t>
  </si>
  <si>
    <t>HIST 31405 - Science, Technology, Engineering and Mathematics (STEM) and Gender</t>
  </si>
  <si>
    <t>GSLA 30100 - Theories of Global Studies</t>
  </si>
  <si>
    <t>HIST 30305 - Food in Modern America</t>
  </si>
  <si>
    <t>HORT 12100 - Medicine in the Garden</t>
  </si>
  <si>
    <t>LA 16100 - Land and Society</t>
  </si>
  <si>
    <t>NUTR 39800 - Culture &amp; Food of France</t>
  </si>
  <si>
    <t>PHIL 22100 - Introduction to Philosophy of Science</t>
  </si>
  <si>
    <t>ENGL 22300 - Literature and Technology</t>
  </si>
  <si>
    <t>ENGL 22600 - Narrative Medicine</t>
  </si>
  <si>
    <t>ENGL 23400 - Ecological Literature</t>
  </si>
  <si>
    <t>EPCS 11100 - First Year Participation in EPICS I</t>
  </si>
  <si>
    <t xml:space="preserve">FLL | Any Foreign language or literature (FLL) course may be a humanities selection and is also international understanding.  </t>
  </si>
  <si>
    <t xml:space="preserve">GREK | Any Greek (GREK) course (language or culture and literature) may be a humanities selection.  Any GREK course may be an international understanding selection. </t>
  </si>
  <si>
    <t xml:space="preserve">LATN | Any Latin (LATN) course (language or culture and literature) may be a humanities selection.  Any LATN course may be an international understanding selection. </t>
  </si>
  <si>
    <t xml:space="preserve">LC | Any Languages and Cultures course may be a humanities selection and is also international understanding.  </t>
  </si>
  <si>
    <t>ENTM 20100 - Scientific and Technical Communication</t>
  </si>
  <si>
    <t>GER 40100 - German Level VII</t>
  </si>
  <si>
    <t>LATN 10200 - Latin Level II</t>
  </si>
  <si>
    <t>AGRY 12300 - Genetics and Society</t>
  </si>
  <si>
    <t xml:space="preserve">ARAB | Any Arabic (ARAB) course (language or culture and literature) may be a humanities selection.  Any ARAB course may be an international understanding selection. </t>
  </si>
  <si>
    <t xml:space="preserve">CHNS | Any Chinese (CHNS) course (language or culture and literature) may be a humanities selection.  Any CHNS course may be an international understanding selection. </t>
  </si>
  <si>
    <t>FR | Any French (FR) course (language or culture and literature) may be a humanities selection.  Any FR course may be an international understanding selection.</t>
  </si>
  <si>
    <t xml:space="preserve">GER | Any German (GER) course (language or culture and literature) may be a humanities selection.  Any GER course may be an international understanding selection. </t>
  </si>
  <si>
    <t xml:space="preserve">HEBR | Any Hebrew (HEBR) course (language or culture and literature) may be a humanities selection.  Any HEBR course may be an international understanding selection. </t>
  </si>
  <si>
    <t xml:space="preserve">ITAL | Any Italian (ITAL) course (language or culture and literature) may be a humanities selection.  Any ITAL course may be an international understanding selection. </t>
  </si>
  <si>
    <t xml:space="preserve">JPNS | Any Japanese (JPNS) course (language or culture and literature) may be a humanities selection.  Any JPNS course may be an international understanding selection. </t>
  </si>
  <si>
    <t>PTGS | Any Portuguese (PTGS) course (language or culture and literature) may be a humanities selection.  Any PTGS course may be an international understanding selection.</t>
  </si>
  <si>
    <t xml:space="preserve">RUSS | Any Russian (RUSS) course (language or culture and literature) may be a humanities selection.  Any RUSS course may be an international understanding selection. </t>
  </si>
  <si>
    <t xml:space="preserve">SPAN | Any Spanish (SPAN) course (language or culture and literature) may be a humanities selection.  Any SPAN course may be an international understanding selection. </t>
  </si>
  <si>
    <t>AGEC 33300 - Food Distribution - A Retailing Perspective</t>
  </si>
  <si>
    <t>AD 11700 - Black and White Photography</t>
  </si>
  <si>
    <t>AGR 49700 - Agricultural Study Abroad (This course is no longer in the catalog)</t>
  </si>
  <si>
    <t>AGRY 12500 - Environmental Science and Conservation</t>
  </si>
  <si>
    <t>AGRY 57000 - Agronomy in International Development (This course is no longer in the catalog)</t>
  </si>
  <si>
    <t>AMST 20100 - Interpreting America</t>
  </si>
  <si>
    <t>ANTH 30300 - Gender Across Cultures (This course is no longer in the catalog)</t>
  </si>
  <si>
    <t>ANTH 37900 -Native American Cultures</t>
  </si>
  <si>
    <t>ANTH 57600 - Economic Development and Social Change (This course is no longer in the catalog)</t>
  </si>
  <si>
    <t>ANTH 57800 - Peoples of Middle America (This course is no longer in the catalog)</t>
  </si>
  <si>
    <t>ARAB 33400 - North African Literature and Culture (Maghrebi Literature and Culture is now a section of ENGL 396)</t>
  </si>
  <si>
    <t>BIOL 12100 - Biology I: Diversity, Ecology, &amp; Behavior</t>
  </si>
  <si>
    <t>BIOL 31200 - Great Issues: Genomics and Society ( Applicable for STS Fall 2015 and earlier)</t>
  </si>
  <si>
    <t>CDFS 30100 - Families in a multicultural society (This course is no longer in the catalog)</t>
  </si>
  <si>
    <t>CLCS 23000 - Survey of Greet Literature in Translation (course number changed to CLCS 23010)</t>
  </si>
  <si>
    <t>CLCS 23500 - Intro to Classical Mythology</t>
  </si>
  <si>
    <t>COM 42400 - Communication in International Organizations (This course is no longer in the catalog)</t>
  </si>
  <si>
    <t>CS 10100 - Digital Literacy</t>
  </si>
  <si>
    <t>NRES 29000 - Introduction to Environmental Science (This course is no longer in the catalog)</t>
  </si>
  <si>
    <t>EAPS 11300 - Introduction to Environmental Science (This course is no longer in the catalog; cross listed with AGRY 29000 and NRES 29000)</t>
  </si>
  <si>
    <t>AGRY 29000 - Introduction to Environmental Science (This course is no longer in the catalog; cross listed with EAPS 11300 and NRES 29000)</t>
  </si>
  <si>
    <t>EAPS 12500 - Environmental Science and Conservation</t>
  </si>
  <si>
    <t>EAPS 12900 - Earth System Dynamics</t>
  </si>
  <si>
    <t>EAPS 20000 - Water World: Processes and Challenges in Global Hydrology</t>
  </si>
  <si>
    <t>EDPS 31500 - Collaborative Leadership: Interpersonal Skills</t>
  </si>
  <si>
    <t>ENGL 21700 - Figures of Myth and Legend I: Monsters</t>
  </si>
  <si>
    <t>ENGL 21800 - Figures of Myth and Legend II: Heros and Villains</t>
  </si>
  <si>
    <t>ENGL 21900 - Figures of Myth and Legend III: Magic and Marvels</t>
  </si>
  <si>
    <t>ENGL 24000 - Survey of the British Literature: From the Beginnings Through the Neoclassical Period</t>
  </si>
  <si>
    <t>ENGL 36400 - Religious Classics In The Western Tradition (This course is no longer in the catalog)</t>
  </si>
  <si>
    <t>ENGL 38900 - Literature for Children</t>
  </si>
  <si>
    <t>ENGR 31000 - Engineering in the Global Context</t>
  </si>
  <si>
    <t>ENGR 20100 - Engineering in Global Context (This course is no longer in the catalog; course number changed to ENGR 31000)</t>
  </si>
  <si>
    <t>ENTM 10500 - Insects: Friends and Foe</t>
  </si>
  <si>
    <t>ENTM 21800 - Intro to Forensic Science (This course is no longer in the catalog)</t>
  </si>
  <si>
    <t>EPCS 10100 - First Year Participation in EPICS</t>
  </si>
  <si>
    <t>EPCS 10200 - First Year Participation in EPICS</t>
  </si>
  <si>
    <t>EPCS 12100 - First Year Participation in EPICS II</t>
  </si>
  <si>
    <t>EPCS 20100 - Sophomore Participation in EPICS</t>
  </si>
  <si>
    <t>EPCS 20200 - Sophomore Participation in EPICS</t>
  </si>
  <si>
    <t>EPCS 30100 - Junior Participation in EPICS</t>
  </si>
  <si>
    <t>EPCS 30200 - Junior Participation in EPICS</t>
  </si>
  <si>
    <t>EPCS 40100 - Senior Participation in EPICS</t>
  </si>
  <si>
    <t>EPCS 40200 - Senior Participation in EPICS</t>
  </si>
  <si>
    <t>FNR 10300 - Intro to Environmental Conservation (This course is no longer in the catalog; the course still seems to be offered though…)</t>
  </si>
  <si>
    <t>FNR 12500 - Environmental Science and Conservation</t>
  </si>
  <si>
    <t>FNR 30200 - Global Sustainability Issues</t>
  </si>
  <si>
    <t>FS 161 - Science of Food (This course is no longer in the catalog)</t>
  </si>
  <si>
    <t>GER 40200 - German Level VIII</t>
  </si>
  <si>
    <t>GS 10000 - American Language and Culture for International Students (This course is no longer in the catalog)</t>
  </si>
  <si>
    <t>HDFS 30100 - Families in a multicultural society (This course is no longer in the catalog)</t>
  </si>
  <si>
    <t>HEBR 28000 - Modern Israel: Cinema, Literature, Politics and History (This course is no longer in the catalog)</t>
  </si>
  <si>
    <t>HEBR 38000 - Israel and the Modern World</t>
  </si>
  <si>
    <t>HIST 24500 - Intro to Middle East History and Culture</t>
  </si>
  <si>
    <t>HIST 27100 - Introduction To Colonial Latin American History (1492-1810)</t>
  </si>
  <si>
    <t>HIST 27200 - Introduction To Modern Latin American History (1810 To The Present)</t>
  </si>
  <si>
    <t>HIST 33300 - Science and Society in Western Civilization I</t>
  </si>
  <si>
    <t>HIST 33400 - Science and Society in Western Civilization II</t>
  </si>
  <si>
    <t>HIST 33205 - The Nuclear Age (This course is no longer in the catalog)</t>
  </si>
  <si>
    <t>HIST 34500 - Modern Middle East (This course is no longer in the catalog)</t>
  </si>
  <si>
    <t>HIST 35000 - Science &amp; Society in the Twentieth Century World</t>
  </si>
  <si>
    <t>HIST 35205 - Death, Disease And Medicine In Twentieth Century American History</t>
  </si>
  <si>
    <t>HIST 35500 - History Of American Military Affairs</t>
  </si>
  <si>
    <t>HIST 38505 - Media, Politics and Popular Culture</t>
  </si>
  <si>
    <t>HIST 41005 - History of the American Presidency</t>
  </si>
  <si>
    <t>HIST 43700 - The History of East Central Europe and the Russian Satellite Areas (This course is no longer in the catalog)</t>
  </si>
  <si>
    <t>HIST 47005 - Women and Health in America</t>
  </si>
  <si>
    <t>HONR 19901 - The Evolution of Ideas (Previously named: First Year Honors in Science, Technology, and Society)</t>
  </si>
  <si>
    <t>IDIS 27100 - Introduction to African American Studies (This course is no longer in the catalog)</t>
  </si>
  <si>
    <t>IDIS 27700 - African American Pop Culture (This course is no longer in the catalog)</t>
  </si>
  <si>
    <t>IDIS 37000 - Black Women Rising (This course is no longer in the catalog)</t>
  </si>
  <si>
    <t>IDIS 37500 - Black Family (This course is no longer in the catalog)</t>
  </si>
  <si>
    <t>IDIS 37600 - African American Male (This course is no longer in the catalog)</t>
  </si>
  <si>
    <t>IDIS 38100 - Contemporary Japanese Women (This course is no longer in the catalog)</t>
  </si>
  <si>
    <t>IDIS 48100 - Women of Color in the United States (This course is no longer in the catalog)</t>
  </si>
  <si>
    <t>ITAL 28100 - The Italian Renaissance and its Scientific and Cultural Impact on Western Civilization</t>
  </si>
  <si>
    <t>ITAL 38000 - Italian Culture and Civilization (This course is no longer in the catalog)</t>
  </si>
  <si>
    <t>LC 23900 - Women Writers In Translation</t>
  </si>
  <si>
    <t>LC 26100 - Introduction to the Linguistic Study of Foreign Languages</t>
  </si>
  <si>
    <t>LING 20100 - Intro to Linguistics</t>
  </si>
  <si>
    <t>MUS 37600 - World Music</t>
  </si>
  <si>
    <t>NRES 12500 - Environmental Science and Conservation</t>
  </si>
  <si>
    <t>PHIL 20600 - Philosophy of Religion</t>
  </si>
  <si>
    <t>PHIL 20700 - Ethics for Technology, Engineering, and Design</t>
  </si>
  <si>
    <t>PHIL 22300 - Fate and Free Will</t>
  </si>
  <si>
    <t>PHIL 22500 - Philosophy and Gender</t>
  </si>
  <si>
    <t>PHIL 33000 - Religions of the East (This course is no longer in the catalog; renamed to PHIL 23000)</t>
  </si>
  <si>
    <t>PHIL 33100 - Religions of the West (This course is no longer in the catalog; renamed to PHIL 23100)</t>
  </si>
  <si>
    <t>POL 10100 - American Government and Politics</t>
  </si>
  <si>
    <t>POL 12000 - Introduction to Public Policy and Public Administration</t>
  </si>
  <si>
    <t>POL 23000 - Introduction to the Study of Peace</t>
  </si>
  <si>
    <t>POL 29000 - Russia: Yesterday, Today, and Tomorrow (This course is no longer in the catalog)</t>
  </si>
  <si>
    <t>POL 30300 - Comparative Politics (This course is no longer in the catalog)</t>
  </si>
  <si>
    <t xml:space="preserve">POL 30400 - Israel and World Politics (This course is no longer in the catalog) </t>
  </si>
  <si>
    <t>POL 32200 - Science and World Politics (This course is no longer in the catalog)</t>
  </si>
  <si>
    <t>POL 33500 - China and the Challenges of Globalization</t>
  </si>
  <si>
    <t>POL 34200 - Government and Politics in Communist Successor States (This course is no longer in the catalog)</t>
  </si>
  <si>
    <t>POL 37200 - Indiana Government and Politics</t>
  </si>
  <si>
    <t>POL 44200 - Government and Politics in Russia</t>
  </si>
  <si>
    <t>POL 44400 - Introduction to African Politics (This course is no longer in the catalog)</t>
  </si>
  <si>
    <t>POL 44500 - Politics of France and Germany (This course is no longer in the catalog)</t>
  </si>
  <si>
    <t>POL 44700 - The British Political System and the Commonwealth of Nations (This course is no longer in the catalog)</t>
  </si>
  <si>
    <t>POL 44900 - Japanese Political Economy (This course is no longer in the catalog)</t>
  </si>
  <si>
    <t>POL 45600 - African American Political Thought (This course is no longer in the catalog)</t>
  </si>
  <si>
    <t>PSY 12000 - Elementary Psychology</t>
  </si>
  <si>
    <t>PSY 22500 - Stereotyping and Prejudice (This course is no longer in the catalog)</t>
  </si>
  <si>
    <t>PSY 36800 - Children's Development in Cross Cultural Perspective (This course is no longer in the catalog)</t>
  </si>
  <si>
    <t>RUSS 28100 - Post Soviet Experience (This course is no longer in the catalog)</t>
  </si>
  <si>
    <t>RUSS 28900 - Russia: Yesterday, Today and Tomorrow (This course is no longer in the catalog)</t>
  </si>
  <si>
    <t>SA 10202 - French Culture, Food And Health</t>
  </si>
  <si>
    <t>SLHS 22700 - Elements Of Linguistics</t>
  </si>
  <si>
    <t>SOC 10000 - Intro to Sociology</t>
  </si>
  <si>
    <t>SPAN 23000 - Contemporary Spanish American Literature In Translation</t>
  </si>
  <si>
    <t>SPAN 23500 - Mexican and Latino Culture (This course is no longer in the catalog)</t>
  </si>
  <si>
    <t>SYS 30000 - It's a Complext World: Addressing Global Challenges</t>
  </si>
  <si>
    <t>SYS 35000 - Systems Theories and Approaches</t>
  </si>
  <si>
    <t>TECH 12000 - Design Thinking In Technology</t>
  </si>
  <si>
    <t>WOST 28000 - Women's Studies: An Introduction (This course is no longer in the catalog)</t>
  </si>
  <si>
    <t>WOST 38000 - Gender and Multiculturalism (This course is no longer in the catalog)</t>
  </si>
  <si>
    <t>WOST 38100 - Women of color in the United States (This course is no longer in the catalog)</t>
  </si>
  <si>
    <t>WOST 38300 - Women and Work (This course is no longer in the catalog)</t>
  </si>
  <si>
    <t>WOST 48000 - Feminist Theory (This course is no longer in the catalog)</t>
  </si>
  <si>
    <t>WOST 48200 - Interdisciplinary Studies in Sexuality: Scholarship on Lesbian and Gay Issues (This course is no longer in the catalog)</t>
  </si>
  <si>
    <t>WGSS 28200 - Introduction to LGBT Studies</t>
  </si>
  <si>
    <t>WGSS 38100 - Women of Color in the United States</t>
  </si>
  <si>
    <t>EXP DATE</t>
  </si>
  <si>
    <t>Used 2017-2018</t>
  </si>
  <si>
    <t>CLCS 23010 Survey of Greek Literature in Transition</t>
  </si>
  <si>
    <t>Course Title</t>
  </si>
  <si>
    <t>Same Title</t>
  </si>
  <si>
    <t>Spanish American Literature In Translation</t>
  </si>
  <si>
    <t>Used 2016-2017</t>
  </si>
  <si>
    <t>Course Title Changed</t>
  </si>
  <si>
    <t>Introduction to Forestry: Luger-Purdue Future of Forestery</t>
  </si>
  <si>
    <t>Used 2015-2016</t>
  </si>
  <si>
    <t>Used 2014-2015</t>
  </si>
  <si>
    <t>Prior to 2014</t>
  </si>
  <si>
    <t>ASL | Any American Sign Language (ASL) course may be a communications OR Humanites/Social Science selection</t>
  </si>
  <si>
    <t>FS 16100 - Science of Food (This course is no longer in the catalog)</t>
  </si>
  <si>
    <t>BTNY 28500 - Plants and Civilization</t>
  </si>
  <si>
    <t>Written/COM</t>
  </si>
  <si>
    <t>ASEC 44000 - Methods of Teaching Agricultural Education</t>
  </si>
  <si>
    <t>HUM/SOC</t>
  </si>
  <si>
    <t>HIST 23005 - Hitler's Europe</t>
  </si>
  <si>
    <t>Y-FL</t>
  </si>
  <si>
    <t>COM/ENGL</t>
  </si>
  <si>
    <t>ASEC 33100 - The Role of Horses In Human History, Culture And Society</t>
  </si>
  <si>
    <t>ASEC 35500 - Controversial Science And Media In The Public Sphere</t>
  </si>
  <si>
    <t xml:space="preserve">These are courses that were approved to be used as a multicultural requirement prior to the Fall 2019 Catalog term. For any new beginning student starting in Fall 2019, needs to use the list on the current courses tab. Students on catalog terms prior to Fall 2019, may use this list. Transfer students and CODO students starting in Fall 2019 may use this list. Transfer students and CODOs on the Fall 2020 catalog term must use the requirements established for Fall 2019. </t>
  </si>
  <si>
    <t>ASEC 43100 - Planning For International Engagement Methods</t>
  </si>
  <si>
    <t>ASEC 43120 - Evaluating International Engagement Methods</t>
  </si>
  <si>
    <t>ASEC 28500 - Introduction To Publication Design</t>
  </si>
  <si>
    <t>HIST 37005 - Queens and Empressions in Early Modern Europe</t>
  </si>
  <si>
    <t>ANSC 33100 - Horses in Human History</t>
  </si>
  <si>
    <t>ASEC 55100 - International Engagment and Development Strategies</t>
  </si>
  <si>
    <t>DANC 37800 - Survey of Concert Dance History</t>
  </si>
  <si>
    <t>FR 10500 - Accelerated Basic French</t>
  </si>
  <si>
    <t>FR 20500 - Accelerated Intermediate French</t>
  </si>
  <si>
    <t>GER 10500 - Accelerated Basic German</t>
  </si>
  <si>
    <t>GER 20500 - Accelerated Intermediate German</t>
  </si>
  <si>
    <t>SPAN 10500 - Accelerated Basic Spanish</t>
  </si>
  <si>
    <t>SPAN 20500 - Accelerated Intermediate Spanish</t>
  </si>
  <si>
    <t>AD 39500 - History of Design</t>
  </si>
  <si>
    <t>EEE 35500 - Engineering Environmental Sustainability</t>
  </si>
  <si>
    <t>PUBH 20200 - Health in the Time of Pandemics: An Introduction</t>
  </si>
  <si>
    <t>SOC 33500 - Political Sociology</t>
  </si>
  <si>
    <t>SYS 40000 - Systems Praxis</t>
  </si>
  <si>
    <t>VIP 27920 - Sophomore Participation in Vertically Integrated Projects (VIP)</t>
  </si>
  <si>
    <t>VIP 37920 - Junior Participation In Vertically Integrated Projects (VIP)</t>
  </si>
  <si>
    <t>VIP 47920 - Senior Participation in Vertically Integraed Projects (VIP)</t>
  </si>
  <si>
    <t>ASEC 30100 - Building Intercultural Partnerships</t>
  </si>
  <si>
    <t>ASEC 43110 - International Engagment Methods</t>
  </si>
  <si>
    <t>ASEC 53100 - Global Learning for Agriculture, Food and Natural Resources</t>
  </si>
  <si>
    <t>NRES 48500 - Environmental Communication</t>
  </si>
  <si>
    <t>ASEC 48500 - Environmental Communication</t>
  </si>
  <si>
    <t>SFS 48500 - Environmental Communication</t>
  </si>
  <si>
    <t>HIST 31905 - Christianity in the Global Age</t>
  </si>
  <si>
    <t>HIST 33700 - Europe Since 1945: Cold War, Fractious Unity</t>
  </si>
  <si>
    <t>ANTH 37900 - Native American Cultures</t>
  </si>
  <si>
    <t>SFS 41100 - Structural Racism in US Agriculture</t>
  </si>
  <si>
    <t>SFS 41200 - Colonialism, Globalization, and Food Justice</t>
  </si>
  <si>
    <t>SFS 41300 - The Cultures and Agricultures of the United States</t>
  </si>
  <si>
    <t>BTNY 43100 - Planning for International Engagment</t>
  </si>
  <si>
    <t>BTNY 43110 - International Engagement Methods</t>
  </si>
  <si>
    <t>BTNY 43120 - Evaluating International Engagement Methods</t>
  </si>
  <si>
    <t>POL 42300 - International Environmental Policy</t>
  </si>
  <si>
    <t>EDPS 31600 - Collaborative Leadership: Cross-Cultural Settings</t>
  </si>
  <si>
    <t>ANTH 2300 - Gender Across Cultures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</si>
</sst>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rgb="FFFF0000"/>
      <name val="Calibri"/>
      <family val="2"/>
      <scheme val="minor"/>
    </font>
    <font>
      <u/>
      <sz val="10"/>
      <color theme="11"/>
      <name val="Verdana"/>
      <family val="2"/>
    </font>
    <font>
      <u/>
      <sz val="10"/>
      <color theme="10"/>
      <name val="Verdana"/>
      <family val="2"/>
    </font>
    <font>
      <sz val="11"/>
      <name val="Calibri"/>
      <family val="2"/>
      <scheme val="minor"/>
    </font>
    <font>
      <sz val="11"/>
      <color theme="1"/>
      <name val="Calibri"/>
      <family val="2"/>
      <scheme val="minor"/>
    </font>
    <font>
      <sz val="11"/>
      <color rgb="FF9C0006"/>
      <name val="Calibri"/>
      <family val="2"/>
      <scheme val="minor"/>
    </font>
    <font>
      <sz val="11"/>
      <color rgb="FF9C6500"/>
      <name val="Calibri"/>
      <family val="2"/>
      <scheme val="minor"/>
    </font>
    <font>
      <b/>
      <sz val="11"/>
      <name val="Calibri"/>
      <family val="2"/>
      <scheme val="minor"/>
    </font>
    <font>
      <sz val="11"/>
      <color indexed="10"/>
      <name val="Calibri"/>
      <family val="2"/>
      <scheme val="minor"/>
    </font>
    <font>
      <u/>
      <sz val="11"/>
      <color theme="11"/>
      <name val="Calibri"/>
      <family val="2"/>
      <scheme val="minor"/>
    </font>
    <font>
      <b/>
      <u/>
      <sz val="11"/>
      <color theme="10"/>
      <name val="Calibri"/>
      <family val="2"/>
      <scheme val="minor"/>
    </font>
    <font>
      <sz val="11"/>
      <name val="Calibri"/>
      <family val="2"/>
      <scheme val="minor"/>
    </font>
    <font>
      <b/>
      <sz val="11"/>
      <name val="Calibri"/>
      <family val="2"/>
      <scheme val="minor"/>
    </font>
    <font>
      <u/>
      <sz val="11"/>
      <name val="Calibri"/>
      <family val="2"/>
      <scheme val="minor"/>
    </font>
    <font>
      <b/>
      <sz val="11"/>
      <color theme="1"/>
      <name val="Calibri"/>
      <family val="2"/>
      <scheme val="minor"/>
    </font>
    <font>
      <sz val="11"/>
      <name val="Calibri"/>
      <family val="2"/>
      <scheme val="minor"/>
    </font>
    <font>
      <sz val="11"/>
      <name val="Calibri"/>
      <family val="2"/>
      <scheme val="minor"/>
    </font>
    <font>
      <sz val="11"/>
      <name val="Calibri"/>
      <family val="2"/>
      <scheme val="minor"/>
    </font>
    <font>
      <sz val="11"/>
      <name val="Calibri"/>
      <scheme val="minor"/>
    </font>
  </fonts>
  <fills count="7">
    <fill>
      <patternFill patternType="none"/>
    </fill>
    <fill>
      <patternFill patternType="gray125"/>
    </fill>
    <fill>
      <patternFill patternType="solid">
        <fgColor indexed="57"/>
        <bgColor indexed="64"/>
      </patternFill>
    </fill>
    <fill>
      <patternFill patternType="solid">
        <fgColor theme="2" tint="-9.9978637043366805E-2"/>
        <bgColor indexed="64"/>
      </patternFill>
    </fill>
    <fill>
      <patternFill patternType="solid">
        <fgColor rgb="FFFFC7CE"/>
      </patternFill>
    </fill>
    <fill>
      <patternFill patternType="solid">
        <fgColor rgb="FFFFEB9C"/>
      </patternFill>
    </fill>
    <fill>
      <patternFill patternType="solid">
        <fgColor rgb="FFFFCCCC"/>
        <bgColor indexed="64"/>
      </patternFill>
    </fill>
  </fills>
  <borders count="1">
    <border>
      <left/>
      <right/>
      <top/>
      <bottom/>
      <diagonal/>
    </border>
  </borders>
  <cellStyleXfs count="5">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6" fillId="4" borderId="0" applyNumberFormat="0" applyBorder="0" applyAlignment="0" applyProtection="0"/>
    <xf numFmtId="0" fontId="7" fillId="5" borderId="0" applyNumberFormat="0" applyBorder="0" applyAlignment="0" applyProtection="0"/>
  </cellStyleXfs>
  <cellXfs count="64">
    <xf numFmtId="0" fontId="0" fillId="0" borderId="0" xfId="0"/>
    <xf numFmtId="0" fontId="1" fillId="0" borderId="0" xfId="0" applyFont="1" applyFill="1"/>
    <xf numFmtId="0" fontId="5" fillId="0" borderId="0" xfId="0" applyFont="1" applyFill="1"/>
    <xf numFmtId="0" fontId="4" fillId="0" borderId="0" xfId="0" applyFont="1" applyFill="1"/>
    <xf numFmtId="0" fontId="4" fillId="0" borderId="0" xfId="0" applyFont="1"/>
    <xf numFmtId="0" fontId="5" fillId="0" borderId="0" xfId="0" applyFont="1"/>
    <xf numFmtId="0" fontId="5" fillId="0" borderId="0" xfId="0" applyFont="1" applyAlignment="1">
      <alignment horizontal="center"/>
    </xf>
    <xf numFmtId="0" fontId="8" fillId="0" borderId="0" xfId="0" applyFont="1" applyAlignment="1">
      <alignment horizontal="left"/>
    </xf>
    <xf numFmtId="0" fontId="8" fillId="0" borderId="0" xfId="0" applyFont="1" applyAlignment="1">
      <alignment horizontal="center"/>
    </xf>
    <xf numFmtId="0" fontId="8" fillId="2" borderId="0" xfId="0" applyFont="1" applyFill="1" applyAlignment="1">
      <alignment horizontal="center"/>
    </xf>
    <xf numFmtId="0" fontId="4" fillId="3" borderId="0" xfId="0" applyFont="1" applyFill="1"/>
    <xf numFmtId="0" fontId="4" fillId="3" borderId="0" xfId="0" applyFont="1" applyFill="1" applyAlignment="1">
      <alignment horizontal="center"/>
    </xf>
    <xf numFmtId="0" fontId="4" fillId="0" borderId="0" xfId="0" applyFont="1" applyFill="1" applyAlignment="1">
      <alignment horizontal="center"/>
    </xf>
    <xf numFmtId="0" fontId="4" fillId="0" borderId="0" xfId="0" applyFont="1" applyAlignment="1">
      <alignment horizontal="center"/>
    </xf>
    <xf numFmtId="0" fontId="4" fillId="2" borderId="0" xfId="0" applyFont="1" applyFill="1" applyAlignment="1">
      <alignment horizontal="center"/>
    </xf>
    <xf numFmtId="0" fontId="7" fillId="5" borderId="0" xfId="4" applyFont="1"/>
    <xf numFmtId="0" fontId="6" fillId="4" borderId="0" xfId="3" applyFont="1"/>
    <xf numFmtId="0" fontId="6" fillId="4" borderId="0" xfId="3" applyFont="1" applyAlignment="1">
      <alignment wrapText="1"/>
    </xf>
    <xf numFmtId="0" fontId="9" fillId="0" borderId="0" xfId="0" applyFont="1" applyFill="1" applyAlignment="1">
      <alignment horizontal="center"/>
    </xf>
    <xf numFmtId="0" fontId="1" fillId="0" borderId="0" xfId="0" applyFont="1" applyFill="1" applyAlignment="1">
      <alignment horizontal="center"/>
    </xf>
    <xf numFmtId="0" fontId="4" fillId="3" borderId="0" xfId="0" applyFont="1" applyFill="1" applyAlignment="1">
      <alignment wrapText="1"/>
    </xf>
    <xf numFmtId="0" fontId="4" fillId="0" borderId="0" xfId="0" applyFont="1" applyFill="1" applyAlignment="1">
      <alignment wrapText="1"/>
    </xf>
    <xf numFmtId="0" fontId="7" fillId="5" borderId="0" xfId="4" applyFont="1" applyAlignment="1">
      <alignment wrapText="1"/>
    </xf>
    <xf numFmtId="0" fontId="1" fillId="0" borderId="0" xfId="0" applyFont="1"/>
    <xf numFmtId="0" fontId="1" fillId="0" borderId="0" xfId="0" applyFont="1" applyAlignment="1">
      <alignment horizontal="center"/>
    </xf>
    <xf numFmtId="0" fontId="4" fillId="0" borderId="0" xfId="3" applyFont="1" applyFill="1"/>
    <xf numFmtId="0" fontId="4" fillId="0" borderId="0" xfId="0" applyFont="1" applyBorder="1" applyAlignment="1">
      <alignment vertical="center"/>
    </xf>
    <xf numFmtId="0" fontId="1" fillId="3" borderId="0" xfId="0" applyFont="1" applyFill="1" applyAlignment="1">
      <alignment wrapText="1"/>
    </xf>
    <xf numFmtId="0" fontId="1" fillId="3" borderId="0" xfId="0" applyFont="1" applyFill="1" applyAlignment="1">
      <alignment horizontal="center"/>
    </xf>
    <xf numFmtId="0" fontId="6" fillId="4" borderId="0" xfId="3" applyFont="1" applyBorder="1" applyAlignment="1">
      <alignment vertical="center"/>
    </xf>
    <xf numFmtId="0" fontId="5" fillId="3" borderId="0" xfId="0" applyFont="1" applyFill="1" applyAlignment="1">
      <alignment wrapText="1"/>
    </xf>
    <xf numFmtId="0" fontId="5" fillId="0" borderId="0" xfId="0" applyFont="1" applyFill="1" applyAlignment="1">
      <alignment horizontal="center"/>
    </xf>
    <xf numFmtId="0" fontId="1" fillId="3" borderId="0" xfId="0" applyFont="1" applyFill="1"/>
    <xf numFmtId="0" fontId="10" fillId="0" borderId="0" xfId="1" applyFont="1" applyFill="1" applyAlignment="1">
      <alignment horizontal="center"/>
    </xf>
    <xf numFmtId="0" fontId="10" fillId="0" borderId="0" xfId="1" applyFont="1" applyAlignment="1">
      <alignment horizontal="center"/>
    </xf>
    <xf numFmtId="0" fontId="10" fillId="0" borderId="0" xfId="1" applyNumberFormat="1" applyFont="1" applyFill="1" applyAlignment="1">
      <alignment horizontal="center"/>
    </xf>
    <xf numFmtId="0" fontId="10" fillId="0" borderId="0" xfId="1" quotePrefix="1" applyFont="1" applyFill="1" applyAlignment="1">
      <alignment horizontal="center"/>
    </xf>
    <xf numFmtId="0" fontId="10" fillId="0" borderId="0" xfId="1" quotePrefix="1" applyNumberFormat="1" applyFont="1" applyFill="1" applyAlignment="1">
      <alignment horizontal="center"/>
    </xf>
    <xf numFmtId="0" fontId="12" fillId="0" borderId="0" xfId="0" applyFont="1" applyAlignment="1">
      <alignment horizontal="center"/>
    </xf>
    <xf numFmtId="0" fontId="13" fillId="0" borderId="0" xfId="0" applyFont="1" applyAlignment="1">
      <alignment horizontal="center"/>
    </xf>
    <xf numFmtId="0" fontId="6" fillId="6" borderId="0" xfId="3" applyFont="1" applyFill="1"/>
    <xf numFmtId="0" fontId="14" fillId="0" borderId="0" xfId="1" applyNumberFormat="1" applyFont="1" applyFill="1" applyAlignment="1">
      <alignment horizontal="center"/>
    </xf>
    <xf numFmtId="0" fontId="4" fillId="0" borderId="0" xfId="4" applyFont="1" applyFill="1"/>
    <xf numFmtId="0" fontId="4" fillId="0" borderId="0" xfId="4" applyFont="1" applyFill="1" applyAlignment="1">
      <alignment wrapText="1"/>
    </xf>
    <xf numFmtId="0" fontId="15" fillId="0" borderId="0" xfId="0" applyFont="1" applyAlignment="1">
      <alignment horizontal="center"/>
    </xf>
    <xf numFmtId="0" fontId="8" fillId="0" borderId="0" xfId="0" applyFont="1" applyAlignment="1">
      <alignment horizontal="left" wrapText="1"/>
    </xf>
    <xf numFmtId="0" fontId="4" fillId="0" borderId="0" xfId="0" applyFont="1" applyAlignment="1">
      <alignment wrapText="1"/>
    </xf>
    <xf numFmtId="0" fontId="16" fillId="0" borderId="0" xfId="0" applyFont="1"/>
    <xf numFmtId="0" fontId="16" fillId="0" borderId="0" xfId="0" applyFont="1" applyAlignment="1">
      <alignment horizontal="center"/>
    </xf>
    <xf numFmtId="0" fontId="16" fillId="0" borderId="0" xfId="0" applyFont="1" applyFill="1" applyAlignment="1">
      <alignment horizontal="center"/>
    </xf>
    <xf numFmtId="0" fontId="16" fillId="2" borderId="0" xfId="0" applyFont="1" applyFill="1" applyAlignment="1">
      <alignment horizontal="center"/>
    </xf>
    <xf numFmtId="0" fontId="3" fillId="0" borderId="0" xfId="2" applyNumberFormat="1" applyFill="1" applyAlignment="1">
      <alignment horizontal="center"/>
    </xf>
    <xf numFmtId="0" fontId="16" fillId="0" borderId="0" xfId="0" applyFont="1" applyFill="1"/>
    <xf numFmtId="0" fontId="17" fillId="0" borderId="0" xfId="0" applyFont="1" applyAlignment="1">
      <alignment horizontal="center"/>
    </xf>
    <xf numFmtId="0" fontId="17" fillId="0" borderId="0" xfId="0" applyFont="1" applyFill="1" applyAlignment="1">
      <alignment horizontal="center"/>
    </xf>
    <xf numFmtId="0" fontId="17" fillId="2" borderId="0" xfId="0" applyFont="1" applyFill="1" applyAlignment="1">
      <alignment horizontal="center"/>
    </xf>
    <xf numFmtId="0" fontId="18" fillId="0" borderId="0" xfId="0" applyFont="1" applyAlignment="1">
      <alignment horizontal="center"/>
    </xf>
    <xf numFmtId="0" fontId="18" fillId="0" borderId="0" xfId="0" applyFont="1" applyFill="1" applyAlignment="1">
      <alignment horizontal="center"/>
    </xf>
    <xf numFmtId="0" fontId="18" fillId="2" borderId="0" xfId="0" applyFont="1" applyFill="1" applyAlignment="1">
      <alignment horizontal="center"/>
    </xf>
    <xf numFmtId="0" fontId="19" fillId="0" borderId="0" xfId="0" applyFont="1" applyFill="1" applyAlignment="1">
      <alignment horizontal="center"/>
    </xf>
    <xf numFmtId="0" fontId="19" fillId="2" borderId="0" xfId="0" applyFont="1" applyFill="1" applyAlignment="1">
      <alignment horizontal="center"/>
    </xf>
    <xf numFmtId="0" fontId="19" fillId="0" borderId="0" xfId="0" applyFont="1" applyAlignment="1">
      <alignment horizontal="center"/>
    </xf>
    <xf numFmtId="0" fontId="11" fillId="0" borderId="0" xfId="2" applyFont="1" applyAlignment="1">
      <alignment horizontal="center"/>
    </xf>
    <xf numFmtId="0" fontId="15" fillId="0" borderId="0" xfId="0" applyFont="1" applyAlignment="1">
      <alignment horizontal="center" wrapText="1"/>
    </xf>
  </cellXfs>
  <cellStyles count="5">
    <cellStyle name="Bad" xfId="3" builtinId="27"/>
    <cellStyle name="Followed Hyperlink" xfId="1" builtinId="9"/>
    <cellStyle name="Hyperlink" xfId="2" builtinId="8"/>
    <cellStyle name="Neutral" xfId="4" builtinId="28"/>
    <cellStyle name="Normal" xfId="0" builtinId="0"/>
  </cellStyles>
  <dxfs count="87">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indexed="57"/>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dxf>
    <dxf>
      <font>
        <strike val="0"/>
        <outline val="0"/>
        <shadow val="0"/>
        <vertAlign val="baseline"/>
        <sz val="11"/>
        <name val="Calibri"/>
        <scheme val="minor"/>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indexed="57"/>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dxf>
    <dxf>
      <font>
        <strike val="0"/>
        <outline val="0"/>
        <shadow val="0"/>
        <vertAlign val="baseline"/>
        <sz val="11"/>
        <name val="Calibri"/>
        <scheme val="minor"/>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indexed="57"/>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dxf>
    <dxf>
      <font>
        <strike val="0"/>
        <outline val="0"/>
        <shadow val="0"/>
        <vertAlign val="baseline"/>
        <sz val="11"/>
        <name val="Calibri"/>
        <scheme val="minor"/>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indexed="57"/>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dxf>
    <dxf>
      <font>
        <strike val="0"/>
        <outline val="0"/>
        <shadow val="0"/>
        <vertAlign val="baseline"/>
        <sz val="11"/>
        <name val="Calibri"/>
        <scheme val="minor"/>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indexed="57"/>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dxf>
    <dxf>
      <font>
        <strike val="0"/>
        <outline val="0"/>
        <shadow val="0"/>
        <vertAlign val="baseline"/>
        <sz val="11"/>
        <name val="Calibri"/>
        <scheme val="minor"/>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indexed="57"/>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bottom" textRotation="0" wrapText="1" justifyLastLine="0" shrinkToFit="0" readingOrder="0"/>
    </dxf>
    <dxf>
      <font>
        <b val="0"/>
        <i val="0"/>
        <strike val="0"/>
        <condense val="0"/>
        <extend val="0"/>
        <outline val="0"/>
        <shadow val="0"/>
        <u/>
        <vertAlign val="baseline"/>
        <sz val="11"/>
        <color theme="1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dxf>
    <dxf>
      <font>
        <b/>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solid">
          <fgColor indexed="64"/>
          <bgColor indexed="57"/>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minor"/>
      </font>
    </dxf>
    <dxf>
      <font>
        <strike val="0"/>
        <outline val="0"/>
        <shadow val="0"/>
        <vertAlign val="baseline"/>
        <sz val="11"/>
        <name val="Calibri"/>
        <scheme val="minor"/>
      </font>
      <numFmt numFmtId="0" formatCode="General"/>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11"/>
        <color auto="1"/>
        <name val="Calibri"/>
        <scheme val="none"/>
      </font>
      <alignment horizontal="center" vertical="bottom" textRotation="0" wrapText="0" indent="0" justifyLastLine="0" shrinkToFit="0" readingOrder="0"/>
    </dxf>
    <dxf>
      <font>
        <b/>
        <i val="0"/>
        <strike val="0"/>
        <condense val="0"/>
        <extend val="0"/>
        <outline val="0"/>
        <shadow val="0"/>
        <u val="none"/>
        <vertAlign val="baseline"/>
        <sz val="11"/>
        <color auto="1"/>
        <name val="Calibri"/>
        <scheme val="minor"/>
      </font>
      <alignment horizontal="center" vertical="bottom" textRotation="0" wrapText="0" indent="0" justifyLastLine="0" shrinkToFit="0" readingOrder="0"/>
    </dxf>
  </dxfs>
  <tableStyles count="0" defaultTableStyle="TableStyleMedium2" defaultPivotStyle="PivotStyleLight16"/>
  <colors>
    <mruColors>
      <color rgb="FFFFCCCC"/>
      <color rgb="FFFF9999"/>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327027</xdr:colOff>
      <xdr:row>0</xdr:row>
      <xdr:rowOff>52726</xdr:rowOff>
    </xdr:from>
    <xdr:to>
      <xdr:col>9</xdr:col>
      <xdr:colOff>381001</xdr:colOff>
      <xdr:row>0</xdr:row>
      <xdr:rowOff>1645920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27027" y="52726"/>
          <a:ext cx="12836524" cy="1593194"/>
        </a:xfrm>
        <a:prstGeom prst="rect">
          <a:avLst/>
        </a:prstGeom>
        <a:solidFill>
          <a:schemeClr val="lt1"/>
        </a:solidFill>
        <a:ln w="19050"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600" b="1"/>
            <a:t>College of Agriculture a</a:t>
          </a:r>
          <a:r>
            <a:rPr lang="en-US" sz="1600" b="1" baseline="0"/>
            <a:t>pproved courses meeting requirements for at least one of the following categories:</a:t>
          </a:r>
        </a:p>
        <a:p>
          <a:pPr algn="ctr"/>
          <a:r>
            <a:rPr lang="en-US" sz="1400" b="1" baseline="0"/>
            <a:t>Additional Written or Oral Communication, Humanities, Social Sciences, Science Technology &amp; Society, International Understanding, Multicultural Awareness</a:t>
          </a:r>
        </a:p>
        <a:p>
          <a:pPr algn="ctr"/>
          <a:r>
            <a:rPr lang="en-US" sz="1400" b="0" i="1" baseline="0"/>
            <a:t>A course can be used to meet one requirement from columns C-G (left of the green bar) and one requirement from columns I-J (right of the green bar).</a:t>
          </a:r>
        </a:p>
        <a:p>
          <a:pPr algn="ctr"/>
          <a:r>
            <a:rPr lang="en-US" sz="1400" b="0" i="1" baseline="0"/>
            <a:t>A course cannot be </a:t>
          </a:r>
          <a:r>
            <a:rPr lang="en-US" sz="1400" b="0" i="1">
              <a:solidFill>
                <a:schemeClr val="dk1"/>
              </a:solidFill>
              <a:effectLst/>
              <a:latin typeface="+mn-lt"/>
              <a:ea typeface="+mn-ea"/>
              <a:cs typeface="+mn-cs"/>
            </a:rPr>
            <a:t>used to meet more than one requirement from columns C-G  nor more than one requirement from columns I-J.</a:t>
          </a:r>
        </a:p>
        <a:p>
          <a:pPr algn="ctr"/>
          <a:r>
            <a:rPr lang="en-US" sz="1400" b="0">
              <a:solidFill>
                <a:srgbClr val="FF0000"/>
              </a:solidFill>
              <a:effectLst/>
              <a:latin typeface="+mn-lt"/>
              <a:ea typeface="+mn-ea"/>
              <a:cs typeface="+mn-cs"/>
            </a:rPr>
            <a:t>Courses are not currently offered and were moved to a new tab.</a:t>
          </a:r>
        </a:p>
        <a:p>
          <a:pPr algn="ctr"/>
          <a:r>
            <a:rPr lang="en-US" sz="1400" b="0">
              <a:solidFill>
                <a:sysClr val="windowText" lastClr="000000"/>
              </a:solidFill>
              <a:effectLst/>
              <a:latin typeface="+mn-lt"/>
              <a:ea typeface="+mn-ea"/>
              <a:cs typeface="+mn-cs"/>
            </a:rPr>
            <a:t>Courses</a:t>
          </a:r>
          <a:r>
            <a:rPr lang="en-US" sz="1400" b="0" baseline="0">
              <a:solidFill>
                <a:sysClr val="windowText" lastClr="000000"/>
              </a:solidFill>
              <a:effectLst/>
              <a:latin typeface="+mn-lt"/>
              <a:ea typeface="+mn-ea"/>
              <a:cs typeface="+mn-cs"/>
            </a:rPr>
            <a:t> highlighted in yellow have name changes that will be reviewed by CSRC. </a:t>
          </a:r>
          <a:endParaRPr lang="en-US" sz="1400" b="0">
            <a:solidFill>
              <a:sysClr val="windowText" lastClr="000000"/>
            </a:solidFill>
            <a:effectLst/>
            <a:latin typeface="+mn-lt"/>
            <a:ea typeface="+mn-ea"/>
            <a:cs typeface="+mn-cs"/>
          </a:endParaRPr>
        </a:p>
        <a:p>
          <a:pPr algn="ctr"/>
          <a:r>
            <a:rPr lang="en-US" sz="1400" b="1">
              <a:solidFill>
                <a:srgbClr val="7030A0"/>
              </a:solidFill>
              <a:effectLst/>
              <a:latin typeface="+mn-lt"/>
              <a:ea typeface="+mn-ea"/>
              <a:cs typeface="+mn-cs"/>
            </a:rPr>
            <a:t>Click column A contents to view the catalog information for the course or category via hyperlink.</a:t>
          </a:r>
          <a:br>
            <a:rPr lang="en-US" sz="1400" b="1">
              <a:solidFill>
                <a:srgbClr val="0070C0"/>
              </a:solidFill>
              <a:effectLst/>
              <a:latin typeface="+mn-lt"/>
              <a:ea typeface="+mn-ea"/>
              <a:cs typeface="+mn-cs"/>
            </a:rPr>
          </a:br>
          <a:r>
            <a:rPr lang="en-US" sz="1100" i="1"/>
            <a:t>Effective 6/1/2022</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327027</xdr:colOff>
      <xdr:row>0</xdr:row>
      <xdr:rowOff>52726</xdr:rowOff>
    </xdr:from>
    <xdr:to>
      <xdr:col>9</xdr:col>
      <xdr:colOff>381001</xdr:colOff>
      <xdr:row>0</xdr:row>
      <xdr:rowOff>1645920</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327027" y="52726"/>
          <a:ext cx="13190854" cy="1593194"/>
        </a:xfrm>
        <a:prstGeom prst="rect">
          <a:avLst/>
        </a:prstGeom>
        <a:solidFill>
          <a:schemeClr val="lt1"/>
        </a:solidFill>
        <a:ln w="19050"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n-US" sz="1600" b="1"/>
            <a:t>College of Agriculture a</a:t>
          </a:r>
          <a:r>
            <a:rPr lang="en-US" sz="1600" b="1" baseline="0"/>
            <a:t>pproved courses meeting requirements for at least one of the following categories:</a:t>
          </a:r>
        </a:p>
        <a:p>
          <a:pPr algn="ctr"/>
          <a:r>
            <a:rPr lang="en-US" sz="1400" b="1" baseline="0"/>
            <a:t>Additional Written or Oral Communication, Humanities, Social Sciences, Science Technology &amp; Society, International Understanding, Multicultural Awareness</a:t>
          </a:r>
        </a:p>
        <a:p>
          <a:pPr algn="ctr"/>
          <a:r>
            <a:rPr lang="en-US" sz="1400" b="0" i="1" baseline="0"/>
            <a:t>A course can be used to meet one requirement from columns C-G (left of the green bar) and one requirement from columns I-J (right of the green bar).</a:t>
          </a:r>
        </a:p>
        <a:p>
          <a:pPr algn="ctr"/>
          <a:r>
            <a:rPr lang="en-US" sz="1400" b="0" i="1" baseline="0"/>
            <a:t>A course cannot be </a:t>
          </a:r>
          <a:r>
            <a:rPr lang="en-US" sz="1400" b="0" i="1">
              <a:solidFill>
                <a:schemeClr val="dk1"/>
              </a:solidFill>
              <a:effectLst/>
              <a:latin typeface="+mn-lt"/>
              <a:ea typeface="+mn-ea"/>
              <a:cs typeface="+mn-cs"/>
            </a:rPr>
            <a:t>used to meet more than one requirement from columns C-G  nor more than one requirement from columns I-J.</a:t>
          </a:r>
        </a:p>
        <a:p>
          <a:pPr algn="ctr"/>
          <a:r>
            <a:rPr lang="en-US" sz="1400" b="0">
              <a:solidFill>
                <a:srgbClr val="FF0000"/>
              </a:solidFill>
              <a:effectLst/>
              <a:latin typeface="+mn-lt"/>
              <a:ea typeface="+mn-ea"/>
              <a:cs typeface="+mn-cs"/>
            </a:rPr>
            <a:t>Courses are not currently offered and were moved to a new tab.</a:t>
          </a:r>
        </a:p>
        <a:p>
          <a:pPr algn="ctr"/>
          <a:r>
            <a:rPr lang="en-US" sz="1400" b="1">
              <a:solidFill>
                <a:srgbClr val="7030A0"/>
              </a:solidFill>
              <a:effectLst/>
              <a:latin typeface="+mn-lt"/>
              <a:ea typeface="+mn-ea"/>
              <a:cs typeface="+mn-cs"/>
            </a:rPr>
            <a:t>Click column A contents to view the catalog information for the course or category via hyperlink.</a:t>
          </a:r>
          <a:br>
            <a:rPr lang="en-US" sz="1400" b="1">
              <a:solidFill>
                <a:srgbClr val="0070C0"/>
              </a:solidFill>
              <a:effectLst/>
              <a:latin typeface="+mn-lt"/>
              <a:ea typeface="+mn-ea"/>
              <a:cs typeface="+mn-cs"/>
            </a:rPr>
          </a:br>
          <a:r>
            <a:rPr lang="en-US" sz="1100" i="1"/>
            <a:t>Effective6/1/2018</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le37" displayName="Table37" ref="A2:J576" totalsRowShown="0" headerRowDxfId="86" dataDxfId="85">
  <autoFilter ref="A2:J576" xr:uid="{00000000-0009-0000-0100-000006000000}"/>
  <tableColumns count="10">
    <tableColumn id="1" xr3:uid="{00000000-0010-0000-0000-000001000000}" name="CREDITS" dataDxfId="84" dataCellStyle="Followed Hyperlink">
      <calculatedColumnFormula>HYPERLINK( CONCATENATE("https://selfservice.mypurdue.purdue.edu/prod/bzwsrch.p_catalog_detail?subject=",LEFT(B3, SEARCH(" ",B3,1)-1),"&amp;cnbr=",MID(B3, 1+SEARCH(" ",B3,SEARCH(" ",B3,1)),5)), 3 )</calculatedColumnFormula>
    </tableColumn>
    <tableColumn id="2" xr3:uid="{00000000-0010-0000-0000-000002000000}" name="COURSE" dataDxfId="83"/>
    <tableColumn id="3" xr3:uid="{00000000-0010-0000-0000-000003000000}" name="COM/ENGL" dataDxfId="82"/>
    <tableColumn id="4" xr3:uid="{00000000-0010-0000-0000-000004000000}" name="HUM/SOC" dataDxfId="81"/>
    <tableColumn id="5" xr3:uid="{00000000-0010-0000-0000-000005000000}" name="UCC HUM" dataDxfId="80"/>
    <tableColumn id="6" xr3:uid="{00000000-0010-0000-0000-000006000000}" name="SOC" dataDxfId="79"/>
    <tableColumn id="7" xr3:uid="{00000000-0010-0000-0000-000007000000}" name="UCC STS" dataDxfId="78"/>
    <tableColumn id="8" xr3:uid="{00000000-0010-0000-0000-000008000000}" name="(and)" dataDxfId="77"/>
    <tableColumn id="9" xr3:uid="{00000000-0010-0000-0000-000009000000}" name="INTL" dataDxfId="76"/>
    <tableColumn id="10" xr3:uid="{00000000-0010-0000-0000-00000A000000}" name="MULTI" dataDxfId="75"/>
  </tableColumns>
  <tableStyleInfo name="TableStyleLight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1000000}" name="Table7" displayName="Table7" ref="A3:J60" totalsRowShown="0" headerRowDxfId="74" dataDxfId="73">
  <autoFilter ref="A3:J60" xr:uid="{00000000-0009-0000-0100-000007000000}"/>
  <tableColumns count="10">
    <tableColumn id="1" xr3:uid="{00000000-0010-0000-0100-000001000000}" name="CREDITS" dataDxfId="72" dataCellStyle="Followed Hyperlink"/>
    <tableColumn id="2" xr3:uid="{00000000-0010-0000-0100-000002000000}" name="COURSE" dataDxfId="71"/>
    <tableColumn id="3" xr3:uid="{00000000-0010-0000-0100-000003000000}" name="Written/COM" dataDxfId="70"/>
    <tableColumn id="4" xr3:uid="{00000000-0010-0000-0100-000004000000}" name="HUM/SOC" dataDxfId="69"/>
    <tableColumn id="5" xr3:uid="{00000000-0010-0000-0100-000005000000}" name="UCC HUM" dataDxfId="68"/>
    <tableColumn id="6" xr3:uid="{00000000-0010-0000-0100-000006000000}" name="SOC" dataDxfId="67"/>
    <tableColumn id="7" xr3:uid="{00000000-0010-0000-0100-000007000000}" name="UCC STS" dataDxfId="66"/>
    <tableColumn id="8" xr3:uid="{00000000-0010-0000-0100-000008000000}" name="(and)" dataDxfId="65"/>
    <tableColumn id="9" xr3:uid="{00000000-0010-0000-0100-000009000000}" name="INTL" dataDxfId="64"/>
    <tableColumn id="10" xr3:uid="{00000000-0010-0000-0100-00000A000000}" name="MULTI" dataDxfId="6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Table3" displayName="Table3" ref="A2:J602" totalsRowShown="0" headerRowDxfId="62" dataDxfId="61">
  <autoFilter ref="A2:J602" xr:uid="{00000000-0009-0000-0100-000002000000}"/>
  <tableColumns count="10">
    <tableColumn id="1" xr3:uid="{00000000-0010-0000-0200-000001000000}" name="CREDITS" dataDxfId="60" dataCellStyle="Followed Hyperlink">
      <calculatedColumnFormula>HYPERLINK( CONCATENATE("https://selfservice.mypurdue.purdue.edu/prod/bzwsrch.p_catalog_detail?subject=",LEFT(B3, SEARCH(" ",B3,1)-1),"&amp;cnbr=",MID(B3, 1+SEARCH(" ",B3,SEARCH(" ",B3,1)),5)), 3 )</calculatedColumnFormula>
    </tableColumn>
    <tableColumn id="2" xr3:uid="{00000000-0010-0000-0200-000002000000}" name="COURSE" dataDxfId="59"/>
    <tableColumn id="3" xr3:uid="{00000000-0010-0000-0200-000003000000}" name="COM" dataDxfId="58"/>
    <tableColumn id="4" xr3:uid="{00000000-0010-0000-0200-000004000000}" name="HUM" dataDxfId="57"/>
    <tableColumn id="5" xr3:uid="{00000000-0010-0000-0200-000005000000}" name="UCC HUM" dataDxfId="56"/>
    <tableColumn id="6" xr3:uid="{00000000-0010-0000-0200-000006000000}" name="SOC" dataDxfId="55"/>
    <tableColumn id="7" xr3:uid="{00000000-0010-0000-0200-000007000000}" name="UCC STS" dataDxfId="54"/>
    <tableColumn id="8" xr3:uid="{00000000-0010-0000-0200-000008000000}" name="(and)" dataDxfId="53"/>
    <tableColumn id="9" xr3:uid="{00000000-0010-0000-0200-000009000000}" name="INTL" dataDxfId="52"/>
    <tableColumn id="10" xr3:uid="{00000000-0010-0000-0200-00000A000000}" name="MULTI" dataDxfId="51"/>
  </tableColumns>
  <tableStyleInfo name="TableStyleLight16"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32" displayName="Table32" ref="A1:L53" totalsRowShown="0" headerRowDxfId="50" dataDxfId="49">
  <autoFilter ref="A1:L53" xr:uid="{00000000-0009-0000-0100-000001000000}"/>
  <tableColumns count="12">
    <tableColumn id="1" xr3:uid="{00000000-0010-0000-0300-000001000000}" name="CREDITS" dataDxfId="48" dataCellStyle="Followed Hyperlink">
      <calculatedColumnFormula>HYPERLINK( CONCATENATE("https://selfservice.mypurdue.purdue.edu/prod/bzwsrch.p_catalog_detail?subject=",LEFT(B2, SEARCH(" ",B2,1)-1),"&amp;cnbr=",MID(B2, 1+SEARCH(" ",B2,SEARCH(" ",B2,1)),5)), 3 )</calculatedColumnFormula>
    </tableColumn>
    <tableColumn id="2" xr3:uid="{00000000-0010-0000-0300-000002000000}" name="COURSE" dataDxfId="47"/>
    <tableColumn id="3" xr3:uid="{00000000-0010-0000-0300-000003000000}" name="COM" dataDxfId="46"/>
    <tableColumn id="4" xr3:uid="{00000000-0010-0000-0300-000004000000}" name="HUM" dataDxfId="45"/>
    <tableColumn id="5" xr3:uid="{00000000-0010-0000-0300-000005000000}" name="UCC HUM" dataDxfId="44"/>
    <tableColumn id="6" xr3:uid="{00000000-0010-0000-0300-000006000000}" name="SOC" dataDxfId="43"/>
    <tableColumn id="7" xr3:uid="{00000000-0010-0000-0300-000007000000}" name="UCC STS" dataDxfId="42"/>
    <tableColumn id="8" xr3:uid="{00000000-0010-0000-0300-000008000000}" name="(and)" dataDxfId="41"/>
    <tableColumn id="9" xr3:uid="{00000000-0010-0000-0300-000009000000}" name="INTL" dataDxfId="40"/>
    <tableColumn id="10" xr3:uid="{00000000-0010-0000-0300-00000A000000}" name="MULTI" dataDxfId="39"/>
    <tableColumn id="11" xr3:uid="{00000000-0010-0000-0300-00000B000000}" name="EXP DATE" dataDxfId="38"/>
    <tableColumn id="12" xr3:uid="{00000000-0010-0000-0300-00000C000000}" name="Course Title" dataDxfId="37"/>
  </tableColumns>
  <tableStyleInfo name="TableStyleLight16"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Table34" displayName="Table34" ref="A1:K41" totalsRowShown="0" headerRowDxfId="36" dataDxfId="35">
  <autoFilter ref="A1:K41" xr:uid="{00000000-0009-0000-0100-000003000000}"/>
  <tableColumns count="11">
    <tableColumn id="1" xr3:uid="{00000000-0010-0000-0400-000001000000}" name="CREDITS" dataDxfId="34" dataCellStyle="Followed Hyperlink">
      <calculatedColumnFormula>HYPERLINK( CONCATENATE("https://selfservice.mypurdue.purdue.edu/prod/bzwsrch.p_catalog_detail?subject=",LEFT(B2, SEARCH(" ",B2,1)-1),"&amp;cnbr=",MID(B2, 1+SEARCH(" ",B2,SEARCH(" ",B2,1)),5)), 3 )</calculatedColumnFormula>
    </tableColumn>
    <tableColumn id="2" xr3:uid="{00000000-0010-0000-0400-000002000000}" name="COURSE" dataDxfId="33"/>
    <tableColumn id="3" xr3:uid="{00000000-0010-0000-0400-000003000000}" name="COM" dataDxfId="32"/>
    <tableColumn id="4" xr3:uid="{00000000-0010-0000-0400-000004000000}" name="HUM" dataDxfId="31"/>
    <tableColumn id="5" xr3:uid="{00000000-0010-0000-0400-000005000000}" name="UCC HUM" dataDxfId="30"/>
    <tableColumn id="6" xr3:uid="{00000000-0010-0000-0400-000006000000}" name="SOC" dataDxfId="29"/>
    <tableColumn id="7" xr3:uid="{00000000-0010-0000-0400-000007000000}" name="UCC STS" dataDxfId="28"/>
    <tableColumn id="8" xr3:uid="{00000000-0010-0000-0400-000008000000}" name="(and)" dataDxfId="27"/>
    <tableColumn id="9" xr3:uid="{00000000-0010-0000-0400-000009000000}" name="INTL" dataDxfId="26"/>
    <tableColumn id="10" xr3:uid="{00000000-0010-0000-0400-00000A000000}" name="MULTI" dataDxfId="25"/>
    <tableColumn id="11" xr3:uid="{00000000-0010-0000-0400-00000B000000}" name="Course Title Changed" dataDxfId="24"/>
  </tableColumns>
  <tableStyleInfo name="TableStyleLight1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5000000}" name="Table35" displayName="Table35" ref="A1:J85" totalsRowShown="0" headerRowDxfId="23" dataDxfId="22">
  <autoFilter ref="A1:J85" xr:uid="{00000000-0009-0000-0100-000004000000}"/>
  <tableColumns count="10">
    <tableColumn id="1" xr3:uid="{00000000-0010-0000-0500-000001000000}" name="CREDITS" dataDxfId="21" dataCellStyle="Followed Hyperlink">
      <calculatedColumnFormula>HYPERLINK( CONCATENATE("https://selfservice.mypurdue.purdue.edu/prod/bzwsrch.p_catalog_detail?subject=",LEFT(B2, SEARCH(" ",B2,1)-1),"&amp;cnbr=",MID(B2, 1+SEARCH(" ",B2,SEARCH(" ",B2,1)),5)), 3 )</calculatedColumnFormula>
    </tableColumn>
    <tableColumn id="2" xr3:uid="{00000000-0010-0000-0500-000002000000}" name="COURSE" dataDxfId="20"/>
    <tableColumn id="3" xr3:uid="{00000000-0010-0000-0500-000003000000}" name="COM" dataDxfId="19"/>
    <tableColumn id="4" xr3:uid="{00000000-0010-0000-0500-000004000000}" name="HUM" dataDxfId="18"/>
    <tableColumn id="5" xr3:uid="{00000000-0010-0000-0500-000005000000}" name="UCC HUM" dataDxfId="17"/>
    <tableColumn id="6" xr3:uid="{00000000-0010-0000-0500-000006000000}" name="SOC" dataDxfId="16"/>
    <tableColumn id="7" xr3:uid="{00000000-0010-0000-0500-000007000000}" name="UCC STS" dataDxfId="15"/>
    <tableColumn id="8" xr3:uid="{00000000-0010-0000-0500-000008000000}" name="(and)" dataDxfId="14"/>
    <tableColumn id="9" xr3:uid="{00000000-0010-0000-0500-000009000000}" name="INTL" dataDxfId="13"/>
    <tableColumn id="10" xr3:uid="{00000000-0010-0000-0500-00000A000000}" name="MULTI" dataDxfId="12"/>
  </tableColumns>
  <tableStyleInfo name="TableStyleLight1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6000000}" name="Table36" displayName="Table36" ref="A1:J465" totalsRowShown="0" headerRowDxfId="11" dataDxfId="10">
  <autoFilter ref="A1:J465" xr:uid="{00000000-0009-0000-0100-000005000000}"/>
  <tableColumns count="10">
    <tableColumn id="1" xr3:uid="{00000000-0010-0000-0600-000001000000}" name="CREDITS" dataDxfId="9" dataCellStyle="Followed Hyperlink">
      <calculatedColumnFormula>HYPERLINK( CONCATENATE("https://selfservice.mypurdue.purdue.edu/prod/bzwsrch.p_catalog_detail?subject=",LEFT(B2, SEARCH(" ",B2,1)-1),"&amp;cnbr=",MID(B2, 1+SEARCH(" ",B2,SEARCH(" ",B2,1)),5)), 3 )</calculatedColumnFormula>
    </tableColumn>
    <tableColumn id="2" xr3:uid="{00000000-0010-0000-0600-000002000000}" name="COURSE" dataDxfId="8"/>
    <tableColumn id="3" xr3:uid="{00000000-0010-0000-0600-000003000000}" name="COM" dataDxfId="7"/>
    <tableColumn id="4" xr3:uid="{00000000-0010-0000-0600-000004000000}" name="HUM" dataDxfId="6"/>
    <tableColumn id="5" xr3:uid="{00000000-0010-0000-0600-000005000000}" name="UCC HUM" dataDxfId="5"/>
    <tableColumn id="6" xr3:uid="{00000000-0010-0000-0600-000006000000}" name="SOC" dataDxfId="4"/>
    <tableColumn id="7" xr3:uid="{00000000-0010-0000-0600-000007000000}" name="UCC STS" dataDxfId="3"/>
    <tableColumn id="8" xr3:uid="{00000000-0010-0000-0600-000008000000}" name="(and)" dataDxfId="2"/>
    <tableColumn id="9" xr3:uid="{00000000-0010-0000-0600-000009000000}" name="INTL" dataDxfId="1"/>
    <tableColumn id="10" xr3:uid="{00000000-0010-0000-0600-00000A000000}" name="MULTI" dataDxfId="0"/>
  </tableColumns>
  <tableStyleInfo name="TableStyleLight1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77"/>
  <sheetViews>
    <sheetView tabSelected="1" zoomScale="80" zoomScaleNormal="80" workbookViewId="0">
      <pane ySplit="2" topLeftCell="A342" activePane="bottomLeft" state="frozen"/>
      <selection pane="bottomLeft" activeCell="B344" sqref="B344"/>
    </sheetView>
  </sheetViews>
  <sheetFormatPr defaultColWidth="9.140625" defaultRowHeight="15" x14ac:dyDescent="0.25"/>
  <cols>
    <col min="1" max="1" width="14.42578125" style="33" bestFit="1" customWidth="1"/>
    <col min="2" max="2" width="94.5703125" style="4" customWidth="1"/>
    <col min="3" max="3" width="15.5703125" style="4" customWidth="1"/>
    <col min="4" max="4" width="12.140625" style="4" customWidth="1"/>
    <col min="5" max="5" width="13.42578125" style="13" customWidth="1"/>
    <col min="6" max="6" width="12.140625" style="4" hidden="1" customWidth="1"/>
    <col min="7" max="7" width="12.5703125" style="13" customWidth="1"/>
    <col min="8" max="8" width="8.42578125" style="4" customWidth="1"/>
    <col min="9" max="9" width="12.140625" style="13" customWidth="1"/>
    <col min="10" max="10" width="12.140625" style="4" customWidth="1"/>
    <col min="11" max="16384" width="9.140625" style="5"/>
  </cols>
  <sheetData>
    <row r="1" spans="1:10" ht="146.25" customHeight="1" x14ac:dyDescent="0.25">
      <c r="B1" s="62"/>
      <c r="C1" s="62"/>
      <c r="D1" s="62"/>
      <c r="E1" s="62"/>
      <c r="F1" s="62"/>
      <c r="G1" s="62"/>
      <c r="H1" s="62"/>
      <c r="I1" s="62"/>
    </row>
    <row r="2" spans="1:10" x14ac:dyDescent="0.25">
      <c r="A2" s="6" t="s">
        <v>0</v>
      </c>
      <c r="B2" s="7" t="s">
        <v>1</v>
      </c>
      <c r="C2" s="8" t="s">
        <v>633</v>
      </c>
      <c r="D2" s="8" t="s">
        <v>630</v>
      </c>
      <c r="E2" s="8" t="s">
        <v>4</v>
      </c>
      <c r="F2" s="8" t="s">
        <v>5</v>
      </c>
      <c r="G2" s="8" t="s">
        <v>6</v>
      </c>
      <c r="H2" s="9" t="s">
        <v>7</v>
      </c>
      <c r="I2" s="8" t="s">
        <v>8</v>
      </c>
      <c r="J2" s="8" t="s">
        <v>9</v>
      </c>
    </row>
    <row r="3" spans="1:10" x14ac:dyDescent="0.25">
      <c r="B3" s="10" t="s">
        <v>10</v>
      </c>
      <c r="C3" s="8"/>
      <c r="D3" s="11" t="s">
        <v>11</v>
      </c>
      <c r="E3" s="8"/>
      <c r="F3" s="8"/>
      <c r="G3" s="8"/>
      <c r="H3" s="9"/>
      <c r="I3" s="8"/>
      <c r="J3" s="8"/>
    </row>
    <row r="4" spans="1:10" x14ac:dyDescent="0.25">
      <c r="A4" s="33">
        <f t="shared" ref="A4:A11" si="0">HYPERLINK( CONCATENATE("https://selfservice.mypurdue.purdue.edu/prod/bzwsrch.p_catalog_detail?subject=",LEFT(B4, SEARCH(" ",B4,1)-1),"&amp;cnbr=",MID(B4, 1+SEARCH(" ",B4,SEARCH(" ",B4,1)),5)), 3 )</f>
        <v>3</v>
      </c>
      <c r="B4" s="46" t="s">
        <v>12</v>
      </c>
      <c r="D4" s="12" t="s">
        <v>11</v>
      </c>
      <c r="E4" s="13" t="s">
        <v>11</v>
      </c>
      <c r="G4" s="8"/>
      <c r="H4" s="9"/>
      <c r="I4" s="8"/>
      <c r="J4" s="13"/>
    </row>
    <row r="5" spans="1:10" x14ac:dyDescent="0.25">
      <c r="A5" s="33">
        <f t="shared" si="0"/>
        <v>3</v>
      </c>
      <c r="B5" s="46" t="s">
        <v>13</v>
      </c>
      <c r="D5" s="12" t="s">
        <v>11</v>
      </c>
      <c r="G5" s="8"/>
      <c r="H5" s="9"/>
      <c r="I5" s="8"/>
      <c r="J5" s="13"/>
    </row>
    <row r="6" spans="1:10" x14ac:dyDescent="0.25">
      <c r="A6" s="33">
        <f t="shared" si="0"/>
        <v>3</v>
      </c>
      <c r="B6" s="46" t="s">
        <v>14</v>
      </c>
      <c r="C6" s="13"/>
      <c r="D6" s="12" t="s">
        <v>11</v>
      </c>
      <c r="E6" s="12"/>
      <c r="F6" s="13"/>
      <c r="H6" s="14"/>
      <c r="J6" s="13"/>
    </row>
    <row r="7" spans="1:10" x14ac:dyDescent="0.25">
      <c r="A7" s="33">
        <f t="shared" si="0"/>
        <v>3</v>
      </c>
      <c r="B7" s="46" t="s">
        <v>15</v>
      </c>
      <c r="C7" s="13"/>
      <c r="D7" s="12" t="s">
        <v>11</v>
      </c>
      <c r="E7" s="12"/>
      <c r="F7" s="13"/>
      <c r="H7" s="14"/>
      <c r="J7" s="13"/>
    </row>
    <row r="8" spans="1:10" x14ac:dyDescent="0.25">
      <c r="A8" s="33">
        <f t="shared" si="0"/>
        <v>3</v>
      </c>
      <c r="B8" s="46" t="s">
        <v>16</v>
      </c>
      <c r="D8" s="13" t="s">
        <v>11</v>
      </c>
      <c r="H8" s="14"/>
      <c r="J8" s="13"/>
    </row>
    <row r="9" spans="1:10" x14ac:dyDescent="0.25">
      <c r="A9" s="33">
        <f t="shared" si="0"/>
        <v>3</v>
      </c>
      <c r="B9" s="46" t="s">
        <v>17</v>
      </c>
      <c r="C9" s="13"/>
      <c r="D9" s="12" t="s">
        <v>11</v>
      </c>
      <c r="E9" s="12"/>
      <c r="F9" s="13"/>
      <c r="H9" s="14"/>
      <c r="J9" s="13"/>
    </row>
    <row r="10" spans="1:10" x14ac:dyDescent="0.25">
      <c r="A10" s="33">
        <f t="shared" si="0"/>
        <v>3</v>
      </c>
      <c r="B10" s="46" t="s">
        <v>18</v>
      </c>
      <c r="C10" s="13"/>
      <c r="D10" s="12" t="s">
        <v>11</v>
      </c>
      <c r="E10" s="12"/>
      <c r="F10" s="13"/>
      <c r="H10" s="14"/>
      <c r="J10" s="13"/>
    </row>
    <row r="11" spans="1:10" x14ac:dyDescent="0.25">
      <c r="A11" s="33">
        <f t="shared" si="0"/>
        <v>3</v>
      </c>
      <c r="B11" s="46" t="s">
        <v>19</v>
      </c>
      <c r="D11" s="13" t="s">
        <v>11</v>
      </c>
      <c r="H11" s="14"/>
      <c r="J11" s="13"/>
    </row>
    <row r="12" spans="1:10" x14ac:dyDescent="0.25">
      <c r="A12" s="34">
        <f>HYPERLINK( CONCATENATE("https://selfservice.mypurdue.purdue.edu/prod/bzwsrch.p_catalog_detail?subject=",LEFT(B12, SEARCH(" ",B12,1)-1),"&amp;cnbr=",MID(B12, 1+SEARCH(" ",B12,SEARCH(" ",B12,1)),5)), 1 )</f>
        <v>1</v>
      </c>
      <c r="B12" s="4" t="s">
        <v>430</v>
      </c>
      <c r="C12" s="13"/>
      <c r="D12" s="12"/>
      <c r="E12" s="12"/>
      <c r="F12" s="13"/>
      <c r="G12" s="13" t="s">
        <v>11</v>
      </c>
      <c r="H12" s="14"/>
      <c r="J12" s="13"/>
    </row>
    <row r="13" spans="1:10" x14ac:dyDescent="0.25">
      <c r="B13" s="10" t="s">
        <v>20</v>
      </c>
      <c r="C13" s="13"/>
      <c r="D13" s="11" t="s">
        <v>11</v>
      </c>
      <c r="F13" s="13"/>
      <c r="H13" s="14"/>
      <c r="J13" s="13"/>
    </row>
    <row r="14" spans="1:10" x14ac:dyDescent="0.25">
      <c r="A14" s="33">
        <f t="shared" ref="A14:A49" si="1">HYPERLINK( CONCATENATE("https://selfservice.mypurdue.purdue.edu/prod/bzwsrch.p_catalog_detail?subject=",LEFT(B14, SEARCH(" ",B14,1)-1),"&amp;cnbr=",MID(B14, 1+SEARCH(" ",B14,SEARCH(" ",B14,1)),5)), 3 )</f>
        <v>3</v>
      </c>
      <c r="B14" s="4" t="s">
        <v>21</v>
      </c>
      <c r="D14" s="13" t="s">
        <v>11</v>
      </c>
      <c r="E14" s="13" t="s">
        <v>11</v>
      </c>
      <c r="H14" s="14"/>
    </row>
    <row r="15" spans="1:10" x14ac:dyDescent="0.25">
      <c r="A15" s="33">
        <f t="shared" si="1"/>
        <v>3</v>
      </c>
      <c r="B15" s="42" t="s">
        <v>489</v>
      </c>
      <c r="D15" s="13" t="s">
        <v>11</v>
      </c>
      <c r="E15" s="13" t="s">
        <v>11</v>
      </c>
      <c r="H15" s="14"/>
    </row>
    <row r="16" spans="1:10" x14ac:dyDescent="0.25">
      <c r="A16" s="33">
        <f t="shared" si="1"/>
        <v>3</v>
      </c>
      <c r="B16" s="4" t="s">
        <v>22</v>
      </c>
      <c r="D16" s="13" t="s">
        <v>11</v>
      </c>
      <c r="E16" s="13" t="s">
        <v>11</v>
      </c>
      <c r="H16" s="14"/>
    </row>
    <row r="17" spans="1:10" x14ac:dyDescent="0.25">
      <c r="A17" s="33">
        <f t="shared" si="1"/>
        <v>3</v>
      </c>
      <c r="B17" s="4" t="s">
        <v>23</v>
      </c>
      <c r="C17" s="13"/>
      <c r="D17" s="12" t="s">
        <v>11</v>
      </c>
      <c r="E17" s="12" t="s">
        <v>11</v>
      </c>
      <c r="F17" s="13"/>
      <c r="H17" s="14"/>
      <c r="J17" s="13"/>
    </row>
    <row r="18" spans="1:10" x14ac:dyDescent="0.25">
      <c r="A18" s="33">
        <f t="shared" si="1"/>
        <v>3</v>
      </c>
      <c r="B18" s="4" t="s">
        <v>24</v>
      </c>
      <c r="D18" s="13" t="s">
        <v>11</v>
      </c>
      <c r="E18" s="13" t="s">
        <v>11</v>
      </c>
      <c r="H18" s="14"/>
    </row>
    <row r="19" spans="1:10" x14ac:dyDescent="0.25">
      <c r="A19" s="33">
        <f t="shared" si="1"/>
        <v>3</v>
      </c>
      <c r="B19" s="4" t="s">
        <v>25</v>
      </c>
      <c r="D19" s="13" t="s">
        <v>11</v>
      </c>
      <c r="E19" s="13" t="s">
        <v>11</v>
      </c>
      <c r="H19" s="14"/>
    </row>
    <row r="20" spans="1:10" x14ac:dyDescent="0.25">
      <c r="A20" s="33">
        <f t="shared" si="1"/>
        <v>3</v>
      </c>
      <c r="B20" s="4" t="s">
        <v>26</v>
      </c>
      <c r="D20" s="13" t="s">
        <v>11</v>
      </c>
      <c r="E20" s="13" t="s">
        <v>11</v>
      </c>
      <c r="H20" s="14"/>
    </row>
    <row r="21" spans="1:10" x14ac:dyDescent="0.25">
      <c r="A21" s="33">
        <f t="shared" si="1"/>
        <v>3</v>
      </c>
      <c r="B21" s="4" t="s">
        <v>27</v>
      </c>
      <c r="D21" s="13" t="s">
        <v>11</v>
      </c>
      <c r="E21" s="13" t="s">
        <v>11</v>
      </c>
      <c r="H21" s="14"/>
    </row>
    <row r="22" spans="1:10" x14ac:dyDescent="0.25">
      <c r="A22" s="33">
        <f t="shared" si="1"/>
        <v>3</v>
      </c>
      <c r="B22" s="4" t="s">
        <v>28</v>
      </c>
      <c r="D22" s="13" t="s">
        <v>11</v>
      </c>
      <c r="E22" s="13" t="s">
        <v>11</v>
      </c>
      <c r="H22" s="14"/>
    </row>
    <row r="23" spans="1:10" x14ac:dyDescent="0.25">
      <c r="A23" s="33">
        <f t="shared" si="1"/>
        <v>3</v>
      </c>
      <c r="B23" s="4" t="s">
        <v>29</v>
      </c>
      <c r="D23" s="13" t="s">
        <v>11</v>
      </c>
      <c r="E23" s="13" t="s">
        <v>11</v>
      </c>
      <c r="H23" s="14"/>
    </row>
    <row r="24" spans="1:10" x14ac:dyDescent="0.25">
      <c r="A24" s="33">
        <f t="shared" si="1"/>
        <v>3</v>
      </c>
      <c r="B24" s="4" t="s">
        <v>30</v>
      </c>
      <c r="D24" s="13" t="s">
        <v>11</v>
      </c>
      <c r="E24" s="13" t="s">
        <v>11</v>
      </c>
      <c r="H24" s="14"/>
    </row>
    <row r="25" spans="1:10" x14ac:dyDescent="0.25">
      <c r="A25" s="33">
        <f t="shared" si="1"/>
        <v>3</v>
      </c>
      <c r="B25" s="4" t="s">
        <v>31</v>
      </c>
      <c r="D25" s="13" t="s">
        <v>11</v>
      </c>
      <c r="E25" s="13" t="s">
        <v>11</v>
      </c>
      <c r="H25" s="14"/>
    </row>
    <row r="26" spans="1:10" x14ac:dyDescent="0.25">
      <c r="A26" s="33">
        <f t="shared" si="1"/>
        <v>3</v>
      </c>
      <c r="B26" s="4" t="s">
        <v>32</v>
      </c>
      <c r="C26" s="13"/>
      <c r="D26" s="12" t="s">
        <v>11</v>
      </c>
      <c r="E26" s="12" t="s">
        <v>11</v>
      </c>
      <c r="F26" s="13"/>
      <c r="H26" s="14"/>
      <c r="J26" s="13"/>
    </row>
    <row r="27" spans="1:10" x14ac:dyDescent="0.25">
      <c r="A27" s="51">
        <f>HYPERLINK( CONCATENATE("https://selfservice.mypurdue.purdue.edu/prod/bzwsrch.p_catalog_detail?subject=",LEFT(B27, SEARCH(" ",B27,1)-1),"&amp;cnbr=",MID(B27, 1+SEARCH(" ",B27,SEARCH(" ",B27,1)),5)), 3 )</f>
        <v>3</v>
      </c>
      <c r="B27" s="4" t="s">
        <v>650</v>
      </c>
      <c r="C27" s="56"/>
      <c r="D27" s="57"/>
      <c r="E27" s="57"/>
      <c r="F27" s="56"/>
      <c r="G27" s="13" t="s">
        <v>11</v>
      </c>
      <c r="H27" s="58"/>
      <c r="I27" s="56"/>
      <c r="J27" s="56"/>
    </row>
    <row r="28" spans="1:10" x14ac:dyDescent="0.25">
      <c r="A28" s="33">
        <f t="shared" si="1"/>
        <v>3</v>
      </c>
      <c r="B28" s="4" t="s">
        <v>33</v>
      </c>
      <c r="C28" s="13"/>
      <c r="D28" s="13" t="s">
        <v>11</v>
      </c>
      <c r="F28" s="13" t="s">
        <v>11</v>
      </c>
      <c r="H28" s="14"/>
      <c r="J28" s="13"/>
    </row>
    <row r="29" spans="1:10" x14ac:dyDescent="0.25">
      <c r="A29" s="33">
        <f t="shared" si="1"/>
        <v>3</v>
      </c>
      <c r="B29" s="4" t="s">
        <v>34</v>
      </c>
      <c r="C29" s="13"/>
      <c r="D29" s="13" t="s">
        <v>11</v>
      </c>
      <c r="F29" s="13" t="s">
        <v>11</v>
      </c>
      <c r="H29" s="14"/>
      <c r="J29" s="13"/>
    </row>
    <row r="30" spans="1:10" x14ac:dyDescent="0.25">
      <c r="A30" s="33">
        <f t="shared" si="1"/>
        <v>3</v>
      </c>
      <c r="B30" s="4" t="s">
        <v>35</v>
      </c>
      <c r="C30" s="13"/>
      <c r="D30" s="13" t="s">
        <v>11</v>
      </c>
      <c r="F30" s="13" t="s">
        <v>11</v>
      </c>
      <c r="H30" s="14"/>
      <c r="J30" s="13"/>
    </row>
    <row r="31" spans="1:10" x14ac:dyDescent="0.25">
      <c r="A31" s="33">
        <f t="shared" si="1"/>
        <v>3</v>
      </c>
      <c r="B31" s="4" t="s">
        <v>36</v>
      </c>
      <c r="C31" s="13"/>
      <c r="D31" s="13" t="s">
        <v>11</v>
      </c>
      <c r="F31" s="13" t="s">
        <v>11</v>
      </c>
      <c r="H31" s="14"/>
      <c r="I31" s="13" t="s">
        <v>11</v>
      </c>
      <c r="J31" s="13"/>
    </row>
    <row r="32" spans="1:10" x14ac:dyDescent="0.25">
      <c r="A32" s="33">
        <f t="shared" si="1"/>
        <v>3</v>
      </c>
      <c r="B32" s="4" t="s">
        <v>37</v>
      </c>
      <c r="C32" s="13"/>
      <c r="D32" s="13" t="s">
        <v>11</v>
      </c>
      <c r="F32" s="13" t="s">
        <v>11</v>
      </c>
      <c r="H32" s="14"/>
      <c r="J32" s="13"/>
    </row>
    <row r="33" spans="1:10" x14ac:dyDescent="0.25">
      <c r="A33" s="35">
        <f t="shared" si="1"/>
        <v>3</v>
      </c>
      <c r="B33" s="4" t="s">
        <v>488</v>
      </c>
      <c r="C33" s="13"/>
      <c r="D33" s="12" t="s">
        <v>11</v>
      </c>
      <c r="E33" s="12"/>
      <c r="F33" s="13" t="s">
        <v>11</v>
      </c>
      <c r="H33" s="14"/>
      <c r="J33" s="13"/>
    </row>
    <row r="34" spans="1:10" x14ac:dyDescent="0.25">
      <c r="A34" s="33">
        <f t="shared" si="1"/>
        <v>3</v>
      </c>
      <c r="B34" s="4" t="s">
        <v>38</v>
      </c>
      <c r="C34" s="13"/>
      <c r="D34" s="13" t="s">
        <v>11</v>
      </c>
      <c r="F34" s="13" t="s">
        <v>11</v>
      </c>
      <c r="H34" s="14"/>
      <c r="I34" s="13" t="s">
        <v>11</v>
      </c>
      <c r="J34" s="13"/>
    </row>
    <row r="35" spans="1:10" x14ac:dyDescent="0.25">
      <c r="A35" s="33">
        <f t="shared" si="1"/>
        <v>3</v>
      </c>
      <c r="B35" s="4" t="s">
        <v>39</v>
      </c>
      <c r="C35" s="13"/>
      <c r="D35" s="13" t="s">
        <v>11</v>
      </c>
      <c r="F35" s="13" t="s">
        <v>11</v>
      </c>
      <c r="H35" s="14"/>
      <c r="J35" s="13"/>
    </row>
    <row r="36" spans="1:10" x14ac:dyDescent="0.25">
      <c r="A36" s="33">
        <f t="shared" si="1"/>
        <v>3</v>
      </c>
      <c r="B36" s="4" t="s">
        <v>40</v>
      </c>
      <c r="C36" s="13"/>
      <c r="D36" s="13" t="s">
        <v>11</v>
      </c>
      <c r="F36" s="13" t="s">
        <v>11</v>
      </c>
      <c r="H36" s="14"/>
      <c r="J36" s="13"/>
    </row>
    <row r="37" spans="1:10" x14ac:dyDescent="0.25">
      <c r="A37" s="33">
        <f t="shared" si="1"/>
        <v>3</v>
      </c>
      <c r="B37" s="4" t="s">
        <v>41</v>
      </c>
      <c r="C37" s="13"/>
      <c r="D37" s="13" t="s">
        <v>11</v>
      </c>
      <c r="F37" s="13" t="s">
        <v>11</v>
      </c>
      <c r="H37" s="14"/>
      <c r="J37" s="13"/>
    </row>
    <row r="38" spans="1:10" x14ac:dyDescent="0.25">
      <c r="A38" s="33">
        <f t="shared" si="1"/>
        <v>3</v>
      </c>
      <c r="B38" s="4" t="s">
        <v>42</v>
      </c>
      <c r="C38" s="13"/>
      <c r="D38" s="13" t="s">
        <v>11</v>
      </c>
      <c r="F38" s="13" t="s">
        <v>11</v>
      </c>
      <c r="H38" s="14"/>
      <c r="I38" s="13" t="s">
        <v>11</v>
      </c>
      <c r="J38" s="13"/>
    </row>
    <row r="39" spans="1:10" x14ac:dyDescent="0.25">
      <c r="A39" s="33">
        <f t="shared" si="1"/>
        <v>3</v>
      </c>
      <c r="B39" s="4" t="s">
        <v>43</v>
      </c>
      <c r="C39" s="13"/>
      <c r="D39" s="13" t="s">
        <v>11</v>
      </c>
      <c r="F39" s="13" t="s">
        <v>11</v>
      </c>
      <c r="H39" s="14"/>
      <c r="I39" s="13" t="s">
        <v>11</v>
      </c>
      <c r="J39" s="13"/>
    </row>
    <row r="40" spans="1:10" x14ac:dyDescent="0.25">
      <c r="A40" s="33">
        <f t="shared" si="1"/>
        <v>3</v>
      </c>
      <c r="B40" s="4" t="s">
        <v>44</v>
      </c>
      <c r="C40" s="13" t="s">
        <v>11</v>
      </c>
      <c r="D40" s="13" t="s">
        <v>11</v>
      </c>
      <c r="F40" s="13" t="s">
        <v>11</v>
      </c>
      <c r="H40" s="14"/>
      <c r="J40" s="13" t="s">
        <v>11</v>
      </c>
    </row>
    <row r="41" spans="1:10" x14ac:dyDescent="0.25">
      <c r="A41" s="36">
        <f t="shared" si="1"/>
        <v>3</v>
      </c>
      <c r="B41" s="4" t="s">
        <v>45</v>
      </c>
      <c r="C41" s="13"/>
      <c r="D41" s="13"/>
      <c r="F41" s="13"/>
      <c r="H41" s="14"/>
      <c r="I41" s="13" t="s">
        <v>11</v>
      </c>
      <c r="J41" s="13"/>
    </row>
    <row r="42" spans="1:10" x14ac:dyDescent="0.25">
      <c r="A42" s="34">
        <f>HYPERLINK( CONCATENATE("https://selfservice.mypurdue.purdue.edu/prod/bzwsrch.p_catalog_detail?subject=",LEFT(B42, SEARCH(" ",B42,1)-1),"&amp;cnbr=",MID(B42, 1+SEARCH(" ",B42,SEARCH(" ",B42,1)),5)), 0 )</f>
        <v>0</v>
      </c>
      <c r="B42" s="4" t="s">
        <v>46</v>
      </c>
      <c r="C42" s="13"/>
      <c r="D42" s="13"/>
      <c r="F42" s="13"/>
      <c r="H42" s="14"/>
      <c r="I42" s="13" t="s">
        <v>11</v>
      </c>
      <c r="J42" s="13"/>
    </row>
    <row r="43" spans="1:10" s="2" customFormat="1" x14ac:dyDescent="0.25">
      <c r="A43" s="37">
        <f t="shared" si="1"/>
        <v>3</v>
      </c>
      <c r="B43" s="3" t="s">
        <v>477</v>
      </c>
      <c r="C43" s="12"/>
      <c r="D43" s="12" t="s">
        <v>11</v>
      </c>
      <c r="E43" s="12"/>
      <c r="F43" s="12" t="s">
        <v>11</v>
      </c>
      <c r="G43" s="12"/>
      <c r="H43" s="14"/>
      <c r="I43" s="12"/>
      <c r="J43" s="12"/>
    </row>
    <row r="44" spans="1:10" x14ac:dyDescent="0.25">
      <c r="A44" s="37">
        <f>HYPERLINK( CONCATENATE("https://selfservice.mypurdue.purdue.edu/prod/bzwsrch.p_catalog_detail?subject=",LEFT(B44, SEARCH(" ",B44,1)-1),"&amp;cnbr=",MID(B44, 1+SEARCH(" ",B44,SEARCH(" ",B44,1)),5)), 3 )</f>
        <v>3</v>
      </c>
      <c r="B44" s="3" t="s">
        <v>491</v>
      </c>
      <c r="C44" s="12"/>
      <c r="D44" s="12"/>
      <c r="E44" s="12"/>
      <c r="F44" s="12"/>
      <c r="G44" s="12" t="s">
        <v>11</v>
      </c>
      <c r="H44" s="14"/>
      <c r="I44" s="12"/>
      <c r="J44" s="12"/>
    </row>
    <row r="45" spans="1:10" x14ac:dyDescent="0.25">
      <c r="A45" s="33">
        <f t="shared" si="1"/>
        <v>3</v>
      </c>
      <c r="B45" s="4" t="s">
        <v>47</v>
      </c>
      <c r="C45" s="13"/>
      <c r="D45" s="13"/>
      <c r="F45" s="13"/>
      <c r="G45" s="13" t="s">
        <v>11</v>
      </c>
      <c r="H45" s="14"/>
      <c r="I45" s="13" t="s">
        <v>11</v>
      </c>
      <c r="J45" s="13"/>
    </row>
    <row r="46" spans="1:10" x14ac:dyDescent="0.25">
      <c r="A46" s="33">
        <f t="shared" si="1"/>
        <v>3</v>
      </c>
      <c r="B46" s="4" t="s">
        <v>48</v>
      </c>
      <c r="C46" s="13"/>
      <c r="D46" s="13"/>
      <c r="F46" s="13"/>
      <c r="H46" s="14"/>
      <c r="I46" s="13" t="s">
        <v>11</v>
      </c>
      <c r="J46" s="13"/>
    </row>
    <row r="47" spans="1:10" x14ac:dyDescent="0.25">
      <c r="A47" s="33">
        <f t="shared" si="1"/>
        <v>3</v>
      </c>
      <c r="B47" s="4" t="s">
        <v>49</v>
      </c>
      <c r="C47" s="13"/>
      <c r="D47" s="13" t="s">
        <v>11</v>
      </c>
      <c r="F47" s="13" t="s">
        <v>11</v>
      </c>
      <c r="H47" s="14"/>
      <c r="I47" s="13" t="s">
        <v>11</v>
      </c>
      <c r="J47" s="13"/>
    </row>
    <row r="48" spans="1:10" x14ac:dyDescent="0.25">
      <c r="A48" s="33">
        <f t="shared" si="1"/>
        <v>3</v>
      </c>
      <c r="B48" s="4" t="s">
        <v>50</v>
      </c>
      <c r="C48" s="13"/>
      <c r="D48" s="13"/>
      <c r="F48" s="13"/>
      <c r="H48" s="14"/>
      <c r="I48" s="13" t="s">
        <v>11</v>
      </c>
      <c r="J48" s="13"/>
    </row>
    <row r="49" spans="1:10" x14ac:dyDescent="0.25">
      <c r="A49" s="33">
        <f t="shared" si="1"/>
        <v>3</v>
      </c>
      <c r="B49" s="4" t="s">
        <v>51</v>
      </c>
      <c r="C49" s="13"/>
      <c r="D49" s="13"/>
      <c r="F49" s="13"/>
      <c r="H49" s="14"/>
      <c r="I49" s="13" t="s">
        <v>11</v>
      </c>
      <c r="J49" s="13"/>
    </row>
    <row r="50" spans="1:10" x14ac:dyDescent="0.25">
      <c r="B50" s="10" t="s">
        <v>52</v>
      </c>
      <c r="C50" s="13"/>
      <c r="D50" s="11" t="s">
        <v>11</v>
      </c>
      <c r="F50" s="13"/>
      <c r="H50" s="14"/>
      <c r="J50" s="13"/>
    </row>
    <row r="51" spans="1:10" x14ac:dyDescent="0.25">
      <c r="A51" s="33">
        <f>HYPERLINK( CONCATENATE("https://selfservice.mypurdue.purdue.edu/prod/bzwsrch.p_catalog_detail?subject=",LEFT(B51, SEARCH(" ",B51,1)-1),"&amp;cnbr=",MID(B51, 1+SEARCH(" ",B51,SEARCH(" ",B51,1)),5)), 3 )</f>
        <v>3</v>
      </c>
      <c r="B51" s="42" t="s">
        <v>493</v>
      </c>
      <c r="D51" s="13" t="s">
        <v>11</v>
      </c>
      <c r="E51" s="13" t="s">
        <v>11</v>
      </c>
      <c r="H51" s="14"/>
    </row>
    <row r="52" spans="1:10" x14ac:dyDescent="0.25">
      <c r="A52" s="33">
        <f>HYPERLINK( CONCATENATE("https://selfservice.mypurdue.purdue.edu/prod/bzwsrch.p_catalog_detail?subject=",LEFT(B52, SEARCH(" ",B52,1)-1),"&amp;cnbr=",MID(B52, 1+SEARCH(" ",B52,SEARCH(" ",B52,1)),5)), 3 )</f>
        <v>3</v>
      </c>
      <c r="B52" s="4" t="s">
        <v>53</v>
      </c>
      <c r="G52" s="13" t="s">
        <v>11</v>
      </c>
      <c r="H52" s="14"/>
    </row>
    <row r="53" spans="1:10" x14ac:dyDescent="0.25">
      <c r="A53" s="33">
        <f>HYPERLINK( CONCATENATE("https://selfservice.mypurdue.purdue.edu/prod/bzwsrch.p_catalog_detail?subject=",LEFT(B53, SEARCH(" ",B53,1)-1),"&amp;cnbr=",MID(B53, 1+SEARCH(" ",B53,SEARCH(" ",B53,1)),5)), 3 )</f>
        <v>3</v>
      </c>
      <c r="B53" s="4" t="s">
        <v>54</v>
      </c>
      <c r="C53" s="13"/>
      <c r="D53" s="13"/>
      <c r="F53" s="13"/>
      <c r="H53" s="14"/>
      <c r="I53" s="13" t="s">
        <v>11</v>
      </c>
      <c r="J53" s="13"/>
    </row>
    <row r="54" spans="1:10" x14ac:dyDescent="0.25">
      <c r="A54" s="33">
        <f>HYPERLINK( CONCATENATE("https://selfservice.mypurdue.purdue.edu/prod/bzwsrch.p_catalog_detail?subject=",LEFT(B54, SEARCH(" ",B54,1)-1),"&amp;cnbr=",MID(B54, 1+SEARCH(" ",B54,SEARCH(" ",B54,1)),5)), 3 )</f>
        <v>3</v>
      </c>
      <c r="B54" s="4" t="s">
        <v>55</v>
      </c>
      <c r="C54" s="13"/>
      <c r="D54" s="13"/>
      <c r="F54" s="13"/>
      <c r="H54" s="14"/>
      <c r="I54" s="13" t="s">
        <v>11</v>
      </c>
      <c r="J54" s="13"/>
    </row>
    <row r="55" spans="1:10" x14ac:dyDescent="0.25">
      <c r="A55" s="51">
        <f>HYPERLINK( CONCATENATE("https://selfservice.mypurdue.purdue.edu/prod/bzwsrch.p_catalog_detail?subject=",LEFT(B55, SEARCH(" ",B55,1)-1),"&amp;cnbr=",MID(B55, 1+SEARCH(" ",B55,SEARCH(" ",B55,1)),5)), 3 )</f>
        <v>3</v>
      </c>
      <c r="B55" s="4" t="s">
        <v>641</v>
      </c>
      <c r="C55" s="53"/>
      <c r="D55" s="12" t="s">
        <v>11</v>
      </c>
      <c r="E55" s="54"/>
      <c r="F55" s="53"/>
      <c r="G55" s="53"/>
      <c r="H55" s="55"/>
      <c r="I55" s="13" t="s">
        <v>11</v>
      </c>
      <c r="J55" s="53"/>
    </row>
    <row r="56" spans="1:10" x14ac:dyDescent="0.25">
      <c r="B56" s="10" t="s">
        <v>56</v>
      </c>
      <c r="C56" s="13"/>
      <c r="D56" s="11" t="s">
        <v>11</v>
      </c>
      <c r="F56" s="11" t="s">
        <v>11</v>
      </c>
      <c r="H56" s="14"/>
      <c r="J56" s="13"/>
    </row>
    <row r="57" spans="1:10" s="2" customFormat="1" x14ac:dyDescent="0.25">
      <c r="A57" s="33">
        <f t="shared" ref="A57:A93" si="2">HYPERLINK( CONCATENATE("https://selfservice.mypurdue.purdue.edu/prod/bzwsrch.p_catalog_detail?subject=",LEFT(B57, SEARCH(" ",B57,1)-1),"&amp;cnbr=",MID(B57, 1+SEARCH(" ",B57,SEARCH(" ",B57,1)),5)), 3 )</f>
        <v>3</v>
      </c>
      <c r="B57" s="3" t="s">
        <v>57</v>
      </c>
      <c r="C57" s="12"/>
      <c r="D57" s="12" t="s">
        <v>11</v>
      </c>
      <c r="E57" s="12"/>
      <c r="F57" s="12" t="s">
        <v>11</v>
      </c>
      <c r="G57" s="12"/>
      <c r="H57" s="14"/>
      <c r="I57" s="12" t="s">
        <v>11</v>
      </c>
      <c r="J57" s="12"/>
    </row>
    <row r="58" spans="1:10" s="2" customFormat="1" x14ac:dyDescent="0.25">
      <c r="A58" s="33">
        <f t="shared" si="2"/>
        <v>3</v>
      </c>
      <c r="B58" s="3" t="s">
        <v>58</v>
      </c>
      <c r="C58" s="12"/>
      <c r="D58" s="12" t="s">
        <v>11</v>
      </c>
      <c r="E58" s="12"/>
      <c r="F58" s="12" t="s">
        <v>11</v>
      </c>
      <c r="G58" s="12"/>
      <c r="H58" s="14"/>
      <c r="I58" s="12" t="s">
        <v>11</v>
      </c>
      <c r="J58" s="12" t="s">
        <v>11</v>
      </c>
    </row>
    <row r="59" spans="1:10" s="2" customFormat="1" x14ac:dyDescent="0.25">
      <c r="A59" s="51">
        <f>HYPERLINK( CONCATENATE("https://selfservice.mypurdue.purdue.edu/prod/bzwsrch.p_catalog_detail?subject=",LEFT(B59, SEARCH(" ",B59,1)-1),"&amp;cnbr=",MID(B59, 1+SEARCH(" ",B59,SEARCH(" ",B59,1)),5)), 3 )</f>
        <v>3</v>
      </c>
      <c r="B59" s="3" t="s">
        <v>675</v>
      </c>
      <c r="C59" s="59"/>
      <c r="D59" s="59"/>
      <c r="E59" s="59"/>
      <c r="F59" s="59"/>
      <c r="G59" s="59"/>
      <c r="H59" s="60"/>
      <c r="I59" s="59"/>
      <c r="J59" s="12" t="s">
        <v>11</v>
      </c>
    </row>
    <row r="60" spans="1:10" s="2" customFormat="1" x14ac:dyDescent="0.25">
      <c r="A60" s="33">
        <f t="shared" si="2"/>
        <v>3</v>
      </c>
      <c r="B60" s="3" t="s">
        <v>59</v>
      </c>
      <c r="C60" s="3"/>
      <c r="D60" s="12" t="s">
        <v>11</v>
      </c>
      <c r="E60" s="12"/>
      <c r="F60" s="12" t="s">
        <v>11</v>
      </c>
      <c r="G60" s="12" t="s">
        <v>11</v>
      </c>
      <c r="H60" s="14"/>
      <c r="I60" s="12"/>
      <c r="J60" s="12"/>
    </row>
    <row r="61" spans="1:10" s="2" customFormat="1" x14ac:dyDescent="0.25">
      <c r="A61" s="51">
        <f>HYPERLINK( CONCATENATE("https://selfservice.mypurdue.purdue.edu/prod/bzwsrch.p_catalog_detail?subject=",LEFT(B61, SEARCH(" ",B61,1)-1),"&amp;cnbr=",MID(B61, 1+SEARCH(" ",B61,SEARCH(" ",B61,1)),5)), 3 )</f>
        <v>3</v>
      </c>
      <c r="B61" s="3" t="s">
        <v>666</v>
      </c>
      <c r="C61" s="59"/>
      <c r="D61" s="59"/>
      <c r="E61" s="59"/>
      <c r="F61" s="59"/>
      <c r="G61" s="59"/>
      <c r="H61" s="60"/>
      <c r="I61" s="59"/>
      <c r="J61" s="12" t="s">
        <v>11</v>
      </c>
    </row>
    <row r="62" spans="1:10" s="2" customFormat="1" x14ac:dyDescent="0.25">
      <c r="A62" s="33">
        <f t="shared" si="2"/>
        <v>3</v>
      </c>
      <c r="B62" s="3" t="s">
        <v>63</v>
      </c>
      <c r="C62" s="12"/>
      <c r="D62" s="12" t="s">
        <v>11</v>
      </c>
      <c r="E62" s="12"/>
      <c r="F62" s="12" t="s">
        <v>64</v>
      </c>
      <c r="G62" s="12"/>
      <c r="H62" s="14"/>
      <c r="I62" s="12" t="s">
        <v>64</v>
      </c>
      <c r="J62" s="12"/>
    </row>
    <row r="63" spans="1:10" ht="30" x14ac:dyDescent="0.25">
      <c r="B63" s="20" t="s">
        <v>478</v>
      </c>
      <c r="C63" s="12"/>
      <c r="D63" s="11" t="s">
        <v>11</v>
      </c>
      <c r="E63" s="12"/>
      <c r="F63" s="12"/>
      <c r="G63" s="12"/>
      <c r="H63" s="14"/>
      <c r="I63" s="11" t="s">
        <v>632</v>
      </c>
      <c r="J63" s="12"/>
    </row>
    <row r="64" spans="1:10" x14ac:dyDescent="0.25">
      <c r="A64" s="33">
        <f t="shared" si="2"/>
        <v>3</v>
      </c>
      <c r="B64" s="4" t="s">
        <v>68</v>
      </c>
      <c r="D64" s="12" t="s">
        <v>11</v>
      </c>
      <c r="E64" s="13" t="s">
        <v>11</v>
      </c>
      <c r="H64" s="14"/>
      <c r="I64" s="12" t="s">
        <v>632</v>
      </c>
    </row>
    <row r="65" spans="1:10" x14ac:dyDescent="0.25">
      <c r="A65" s="33">
        <f t="shared" si="2"/>
        <v>3</v>
      </c>
      <c r="B65" s="4" t="s">
        <v>69</v>
      </c>
      <c r="C65" s="13"/>
      <c r="D65" s="12" t="s">
        <v>11</v>
      </c>
      <c r="E65" s="12" t="s">
        <v>11</v>
      </c>
      <c r="F65" s="13"/>
      <c r="H65" s="14"/>
      <c r="I65" s="12" t="s">
        <v>632</v>
      </c>
      <c r="J65" s="13"/>
    </row>
    <row r="66" spans="1:10" x14ac:dyDescent="0.25">
      <c r="A66" s="33">
        <f t="shared" si="2"/>
        <v>3</v>
      </c>
      <c r="B66" s="4" t="s">
        <v>70</v>
      </c>
      <c r="C66" s="13"/>
      <c r="D66" s="12" t="s">
        <v>11</v>
      </c>
      <c r="E66" s="12" t="s">
        <v>11</v>
      </c>
      <c r="F66" s="13"/>
      <c r="H66" s="14"/>
      <c r="I66" s="12" t="s">
        <v>632</v>
      </c>
      <c r="J66" s="13"/>
    </row>
    <row r="67" spans="1:10" x14ac:dyDescent="0.25">
      <c r="A67" s="33">
        <f t="shared" si="2"/>
        <v>3</v>
      </c>
      <c r="B67" s="4" t="s">
        <v>71</v>
      </c>
      <c r="C67" s="13"/>
      <c r="D67" s="12" t="s">
        <v>11</v>
      </c>
      <c r="E67" s="12" t="s">
        <v>11</v>
      </c>
      <c r="F67" s="13"/>
      <c r="H67" s="14"/>
      <c r="I67" s="12" t="s">
        <v>632</v>
      </c>
      <c r="J67" s="13"/>
    </row>
    <row r="68" spans="1:10" x14ac:dyDescent="0.25">
      <c r="A68" s="33">
        <f t="shared" si="2"/>
        <v>3</v>
      </c>
      <c r="B68" s="21" t="s">
        <v>72</v>
      </c>
      <c r="C68" s="12"/>
      <c r="D68" s="12" t="s">
        <v>11</v>
      </c>
      <c r="F68" s="13"/>
      <c r="H68" s="14"/>
      <c r="I68" s="12" t="s">
        <v>632</v>
      </c>
      <c r="J68" s="13"/>
    </row>
    <row r="69" spans="1:10" x14ac:dyDescent="0.25">
      <c r="A69" s="33">
        <f t="shared" si="2"/>
        <v>3</v>
      </c>
      <c r="B69" s="21" t="s">
        <v>73</v>
      </c>
      <c r="C69" s="12"/>
      <c r="D69" s="12" t="s">
        <v>11</v>
      </c>
      <c r="F69" s="13"/>
      <c r="H69" s="14"/>
      <c r="I69" s="12" t="s">
        <v>632</v>
      </c>
      <c r="J69" s="13"/>
    </row>
    <row r="70" spans="1:10" x14ac:dyDescent="0.25">
      <c r="A70" s="33">
        <f t="shared" si="2"/>
        <v>3</v>
      </c>
      <c r="B70" s="21" t="s">
        <v>74</v>
      </c>
      <c r="C70" s="12"/>
      <c r="D70" s="12" t="s">
        <v>11</v>
      </c>
      <c r="E70" s="13" t="s">
        <v>11</v>
      </c>
      <c r="F70" s="13"/>
      <c r="H70" s="14"/>
      <c r="I70" s="12" t="s">
        <v>632</v>
      </c>
      <c r="J70" s="13"/>
    </row>
    <row r="71" spans="1:10" x14ac:dyDescent="0.25">
      <c r="A71" s="33">
        <f t="shared" si="2"/>
        <v>3</v>
      </c>
      <c r="B71" s="21" t="s">
        <v>75</v>
      </c>
      <c r="C71" s="12"/>
      <c r="D71" s="12" t="s">
        <v>11</v>
      </c>
      <c r="F71" s="13"/>
      <c r="H71" s="14"/>
      <c r="I71" s="12" t="s">
        <v>632</v>
      </c>
      <c r="J71" s="13"/>
    </row>
    <row r="72" spans="1:10" x14ac:dyDescent="0.25">
      <c r="A72" s="35">
        <f t="shared" si="2"/>
        <v>3</v>
      </c>
      <c r="B72" s="21" t="s">
        <v>76</v>
      </c>
      <c r="C72" s="12"/>
      <c r="D72" s="12" t="s">
        <v>11</v>
      </c>
      <c r="E72" s="12" t="s">
        <v>11</v>
      </c>
      <c r="F72" s="13"/>
      <c r="H72" s="14"/>
      <c r="I72" s="12" t="s">
        <v>632</v>
      </c>
      <c r="J72" s="13"/>
    </row>
    <row r="73" spans="1:10" x14ac:dyDescent="0.25">
      <c r="A73" s="35">
        <f t="shared" si="2"/>
        <v>3</v>
      </c>
      <c r="B73" s="21" t="s">
        <v>77</v>
      </c>
      <c r="C73" s="12"/>
      <c r="D73" s="12" t="s">
        <v>11</v>
      </c>
      <c r="E73" s="12" t="s">
        <v>11</v>
      </c>
      <c r="F73" s="13"/>
      <c r="H73" s="14"/>
      <c r="I73" s="12" t="s">
        <v>632</v>
      </c>
      <c r="J73" s="13"/>
    </row>
    <row r="74" spans="1:10" ht="30" x14ac:dyDescent="0.25">
      <c r="A74" s="33">
        <f t="shared" si="2"/>
        <v>3</v>
      </c>
      <c r="B74" s="43" t="s">
        <v>498</v>
      </c>
      <c r="C74" s="12"/>
      <c r="D74" s="12" t="s">
        <v>11</v>
      </c>
      <c r="F74" s="13"/>
      <c r="H74" s="14"/>
      <c r="I74" s="12" t="s">
        <v>632</v>
      </c>
      <c r="J74" s="13"/>
    </row>
    <row r="75" spans="1:10" x14ac:dyDescent="0.25">
      <c r="A75" s="33">
        <f t="shared" si="2"/>
        <v>3</v>
      </c>
      <c r="B75" s="21" t="s">
        <v>78</v>
      </c>
      <c r="C75" s="12"/>
      <c r="D75" s="12" t="s">
        <v>11</v>
      </c>
      <c r="F75" s="13"/>
      <c r="H75" s="14"/>
      <c r="I75" s="12" t="s">
        <v>632</v>
      </c>
      <c r="J75" s="13"/>
    </row>
    <row r="76" spans="1:10" x14ac:dyDescent="0.25">
      <c r="B76" s="10" t="s">
        <v>67</v>
      </c>
      <c r="C76" s="12"/>
      <c r="D76" s="11" t="s">
        <v>11</v>
      </c>
      <c r="E76" s="12"/>
      <c r="F76" s="12"/>
      <c r="G76" s="12"/>
      <c r="H76" s="14"/>
      <c r="I76" s="12"/>
      <c r="J76" s="12"/>
    </row>
    <row r="77" spans="1:10" x14ac:dyDescent="0.25">
      <c r="A77" s="51">
        <f t="shared" ref="A77:A84" si="3">HYPERLINK( CONCATENATE("https://selfservice.mypurdue.purdue.edu/prod/bzwsrch.p_catalog_detail?subject=",LEFT(B77, SEARCH(" ",B77,1)-1),"&amp;cnbr=",MID(B77, 1+SEARCH(" ",B77,SEARCH(" ",B77,1)),5)), 3 )</f>
        <v>3</v>
      </c>
      <c r="B77" s="21" t="s">
        <v>79</v>
      </c>
      <c r="C77" s="12"/>
      <c r="D77" s="12" t="s">
        <v>11</v>
      </c>
      <c r="E77" s="12" t="s">
        <v>11</v>
      </c>
      <c r="F77" s="12"/>
      <c r="G77" s="12"/>
      <c r="H77" s="14"/>
      <c r="I77" s="12"/>
      <c r="J77" s="12"/>
    </row>
    <row r="78" spans="1:10" x14ac:dyDescent="0.25">
      <c r="A78" s="51">
        <f t="shared" si="3"/>
        <v>3</v>
      </c>
      <c r="B78" s="3" t="s">
        <v>639</v>
      </c>
      <c r="C78" s="12" t="s">
        <v>11</v>
      </c>
      <c r="D78" s="12"/>
      <c r="E78" s="12"/>
      <c r="F78" s="12"/>
      <c r="G78" s="12"/>
      <c r="H78" s="14"/>
      <c r="I78" s="12"/>
      <c r="J78" s="12"/>
    </row>
    <row r="79" spans="1:10" x14ac:dyDescent="0.25">
      <c r="A79" s="51">
        <f>HYPERLINK( CONCATENATE("https://selfservice.mypurdue.purdue.edu/prod/bzwsrch.p_catalog_detail?subject=",LEFT(B79, SEARCH(" ",B79,1)-1),"&amp;cnbr=",MID(B79, 1+SEARCH(" ",B79,SEARCH(" ",B79,1)),5)), 3 )</f>
        <v>3</v>
      </c>
      <c r="B79" s="3" t="s">
        <v>658</v>
      </c>
      <c r="C79" s="59"/>
      <c r="D79" s="12" t="s">
        <v>11</v>
      </c>
      <c r="E79" s="59"/>
      <c r="F79" s="59"/>
      <c r="G79" s="59"/>
      <c r="H79" s="60"/>
      <c r="I79" s="12" t="s">
        <v>11</v>
      </c>
      <c r="J79" s="59"/>
    </row>
    <row r="80" spans="1:10" x14ac:dyDescent="0.25">
      <c r="A80" s="51">
        <f t="shared" si="3"/>
        <v>3</v>
      </c>
      <c r="B80" s="3" t="s">
        <v>634</v>
      </c>
      <c r="C80" s="12"/>
      <c r="D80" s="12" t="s">
        <v>11</v>
      </c>
      <c r="E80" s="12" t="s">
        <v>11</v>
      </c>
      <c r="F80" s="12"/>
      <c r="G80" s="12"/>
      <c r="H80" s="14"/>
      <c r="I80" s="12" t="s">
        <v>11</v>
      </c>
      <c r="J80" s="12"/>
    </row>
    <row r="81" spans="1:10" x14ac:dyDescent="0.25">
      <c r="A81" s="51">
        <f t="shared" si="3"/>
        <v>3</v>
      </c>
      <c r="B81" s="3" t="s">
        <v>635</v>
      </c>
      <c r="C81" s="12"/>
      <c r="D81" s="12" t="s">
        <v>11</v>
      </c>
      <c r="E81" s="12"/>
      <c r="F81" s="12"/>
      <c r="G81" s="12" t="s">
        <v>11</v>
      </c>
      <c r="H81" s="14"/>
      <c r="I81" s="12"/>
      <c r="J81" s="12"/>
    </row>
    <row r="82" spans="1:10" x14ac:dyDescent="0.25">
      <c r="A82" s="51">
        <f t="shared" si="3"/>
        <v>3</v>
      </c>
      <c r="B82" s="3" t="s">
        <v>637</v>
      </c>
      <c r="C82" s="12"/>
      <c r="D82" s="12"/>
      <c r="E82" s="12"/>
      <c r="F82" s="12"/>
      <c r="G82" s="12"/>
      <c r="H82" s="14"/>
      <c r="I82" s="12" t="s">
        <v>11</v>
      </c>
      <c r="J82" s="12"/>
    </row>
    <row r="83" spans="1:10" x14ac:dyDescent="0.25">
      <c r="A83" s="51">
        <f>HYPERLINK( CONCATENATE("https://selfservice.mypurdue.purdue.edu/prod/bzwsrch.p_catalog_detail?subject=",LEFT(B83, SEARCH(" ",B83,1)-1),"&amp;cnbr=",MID(B83, 1+SEARCH(" ",B83,SEARCH(" ",B83,1)),5)), 3 )</f>
        <v>3</v>
      </c>
      <c r="B83" s="3" t="s">
        <v>659</v>
      </c>
      <c r="C83" s="59"/>
      <c r="D83" s="59"/>
      <c r="E83" s="59"/>
      <c r="F83" s="59"/>
      <c r="G83" s="59"/>
      <c r="H83" s="60"/>
      <c r="I83" s="12" t="s">
        <v>11</v>
      </c>
      <c r="J83" s="59"/>
    </row>
    <row r="84" spans="1:10" x14ac:dyDescent="0.25">
      <c r="A84" s="51">
        <f t="shared" si="3"/>
        <v>3</v>
      </c>
      <c r="B84" s="3" t="s">
        <v>638</v>
      </c>
      <c r="C84" s="12"/>
      <c r="D84" s="12"/>
      <c r="E84" s="12"/>
      <c r="F84" s="12"/>
      <c r="G84" s="12"/>
      <c r="H84" s="14"/>
      <c r="I84" s="12" t="s">
        <v>11</v>
      </c>
      <c r="J84" s="12"/>
    </row>
    <row r="85" spans="1:10" s="2" customFormat="1" x14ac:dyDescent="0.25">
      <c r="A85" s="33">
        <f t="shared" ref="A85" si="4">HYPERLINK( CONCATENATE("https://selfservice.mypurdue.purdue.edu/prod/bzwsrch.p_catalog_detail?subject=",LEFT(B85, SEARCH(" ",B85,1)-1),"&amp;cnbr=",MID(B85, 1+SEARCH(" ",B85,SEARCH(" ",B85,1)),5)), 3 )</f>
        <v>3</v>
      </c>
      <c r="B85" s="3" t="s">
        <v>629</v>
      </c>
      <c r="C85" s="12" t="s">
        <v>11</v>
      </c>
      <c r="D85" s="12"/>
      <c r="E85" s="12"/>
      <c r="F85" s="12"/>
      <c r="G85" s="12"/>
      <c r="H85" s="14"/>
      <c r="I85" s="12"/>
      <c r="J85" s="12"/>
    </row>
    <row r="86" spans="1:10" s="2" customFormat="1" x14ac:dyDescent="0.25">
      <c r="A86" s="51">
        <f>HYPERLINK( CONCATENATE("https://selfservice.mypurdue.purdue.edu/prod/bzwsrch.p_catalog_detail?subject=",LEFT(B86, SEARCH(" ",B86,1)-1),"&amp;cnbr=",MID(B86, 1+SEARCH(" ",B86,SEARCH(" ",B86,1)),5)), 3 )</f>
        <v>3</v>
      </c>
      <c r="B86" s="3" t="s">
        <v>662</v>
      </c>
      <c r="C86" s="12" t="s">
        <v>11</v>
      </c>
      <c r="D86" s="59"/>
      <c r="E86" s="59"/>
      <c r="F86" s="59"/>
      <c r="G86" s="59"/>
      <c r="H86" s="60"/>
      <c r="I86" s="59"/>
      <c r="J86" s="59"/>
    </row>
    <row r="87" spans="1:10" s="2" customFormat="1" x14ac:dyDescent="0.25">
      <c r="A87" s="51">
        <f>HYPERLINK( CONCATENATE("https://selfservice.mypurdue.purdue.edu/prod/bzwsrch.p_catalog_detail?subject=",LEFT(B87, SEARCH(" ",B87,1)-1),"&amp;cnbr=",MID(B87, 1+SEARCH(" ",B87,SEARCH(" ",B87,1)),5)), 3 )</f>
        <v>3</v>
      </c>
      <c r="B87" s="3" t="s">
        <v>660</v>
      </c>
      <c r="C87" s="59"/>
      <c r="D87" s="59"/>
      <c r="E87" s="59"/>
      <c r="F87" s="59"/>
      <c r="G87" s="59"/>
      <c r="H87" s="60"/>
      <c r="I87" s="12" t="s">
        <v>11</v>
      </c>
      <c r="J87" s="59"/>
    </row>
    <row r="88" spans="1:10" s="2" customFormat="1" x14ac:dyDescent="0.25">
      <c r="A88" s="51">
        <f>HYPERLINK( CONCATENATE("https://selfservice.mypurdue.purdue.edu/prod/bzwsrch.p_catalog_detail?subject=",LEFT(B88, SEARCH(" ",B88,1)-1),"&amp;cnbr=",MID(B88, 1+SEARCH(" ",B88,SEARCH(" ",B88,1)),5)), 3 )</f>
        <v>3</v>
      </c>
      <c r="B88" s="3" t="s">
        <v>642</v>
      </c>
      <c r="C88" s="54"/>
      <c r="D88" s="54"/>
      <c r="E88" s="54"/>
      <c r="F88" s="54"/>
      <c r="G88" s="54"/>
      <c r="H88" s="55"/>
      <c r="I88" s="12" t="s">
        <v>11</v>
      </c>
      <c r="J88" s="54"/>
    </row>
    <row r="89" spans="1:10" ht="30" x14ac:dyDescent="0.25">
      <c r="B89" s="20" t="s">
        <v>625</v>
      </c>
      <c r="C89" s="11" t="s">
        <v>11</v>
      </c>
      <c r="D89" s="11" t="s">
        <v>11</v>
      </c>
      <c r="E89" s="12"/>
      <c r="F89" s="12" t="s">
        <v>11</v>
      </c>
      <c r="G89" s="12"/>
      <c r="H89" s="14"/>
      <c r="I89" s="12"/>
      <c r="J89" s="12"/>
    </row>
    <row r="90" spans="1:10" x14ac:dyDescent="0.25">
      <c r="A90" s="35">
        <f t="shared" si="2"/>
        <v>3</v>
      </c>
      <c r="B90" s="3" t="s">
        <v>80</v>
      </c>
      <c r="C90" s="12" t="s">
        <v>11</v>
      </c>
      <c r="D90" s="12"/>
      <c r="E90" s="12" t="s">
        <v>11</v>
      </c>
      <c r="F90" s="12"/>
      <c r="G90" s="12"/>
      <c r="H90" s="14"/>
      <c r="I90" s="12"/>
      <c r="J90" s="12"/>
    </row>
    <row r="91" spans="1:10" x14ac:dyDescent="0.25">
      <c r="A91" s="35">
        <f t="shared" si="2"/>
        <v>3</v>
      </c>
      <c r="B91" s="3" t="s">
        <v>81</v>
      </c>
      <c r="C91" s="12" t="s">
        <v>11</v>
      </c>
      <c r="D91" s="12"/>
      <c r="E91" s="12" t="s">
        <v>11</v>
      </c>
      <c r="F91" s="12"/>
      <c r="G91" s="12"/>
      <c r="H91" s="14"/>
      <c r="I91" s="12"/>
      <c r="J91" s="12"/>
    </row>
    <row r="92" spans="1:10" x14ac:dyDescent="0.25">
      <c r="A92" s="35">
        <f t="shared" si="2"/>
        <v>3</v>
      </c>
      <c r="B92" s="3" t="s">
        <v>82</v>
      </c>
      <c r="C92" s="12" t="s">
        <v>11</v>
      </c>
      <c r="D92" s="12"/>
      <c r="E92" s="12" t="s">
        <v>11</v>
      </c>
      <c r="F92" s="12"/>
      <c r="G92" s="12"/>
      <c r="H92" s="14"/>
      <c r="I92" s="12"/>
      <c r="J92" s="12"/>
    </row>
    <row r="93" spans="1:10" x14ac:dyDescent="0.25">
      <c r="A93" s="35">
        <f t="shared" si="2"/>
        <v>3</v>
      </c>
      <c r="B93" s="3" t="s">
        <v>83</v>
      </c>
      <c r="C93" s="12" t="s">
        <v>11</v>
      </c>
      <c r="D93" s="12"/>
      <c r="E93" s="12" t="s">
        <v>11</v>
      </c>
      <c r="F93" s="12"/>
      <c r="G93" s="12"/>
      <c r="H93" s="14"/>
      <c r="I93" s="12"/>
      <c r="J93" s="12"/>
    </row>
    <row r="94" spans="1:10" x14ac:dyDescent="0.25">
      <c r="B94" s="10" t="s">
        <v>84</v>
      </c>
      <c r="C94" s="13"/>
      <c r="D94" s="11" t="s">
        <v>11</v>
      </c>
      <c r="F94" s="13"/>
      <c r="H94" s="14"/>
      <c r="J94" s="13"/>
    </row>
    <row r="95" spans="1:10" x14ac:dyDescent="0.25">
      <c r="A95" s="34">
        <f>HYPERLINK( CONCATENATE("https://selfservice.mypurdue.purdue.edu/prod/bzwsrch.p_catalog_detail?subject=",LEFT(B95, SEARCH(" ",B95,1)-1),"&amp;cnbr=",MID(B95, 1+SEARCH(" ",B95,SEARCH(" ",B95,1)),5)), 2 )</f>
        <v>2</v>
      </c>
      <c r="B95" s="4" t="s">
        <v>85</v>
      </c>
      <c r="G95" s="13" t="s">
        <v>11</v>
      </c>
      <c r="H95" s="14"/>
    </row>
    <row r="96" spans="1:10" x14ac:dyDescent="0.25">
      <c r="A96" s="33">
        <f t="shared" ref="A96:A159" si="5">HYPERLINK( CONCATENATE("https://selfservice.mypurdue.purdue.edu/prod/bzwsrch.p_catalog_detail?subject=",LEFT(B96, SEARCH(" ",B96,1)-1),"&amp;cnbr=",MID(B96, 1+SEARCH(" ",B96,SEARCH(" ",B96,1)),5)), 3 )</f>
        <v>3</v>
      </c>
      <c r="B96" s="3" t="s">
        <v>86</v>
      </c>
      <c r="C96" s="12"/>
      <c r="D96" s="12"/>
      <c r="E96" s="12"/>
      <c r="F96" s="12"/>
      <c r="G96" s="12" t="s">
        <v>11</v>
      </c>
      <c r="H96" s="14"/>
      <c r="I96" s="12"/>
      <c r="J96" s="12"/>
    </row>
    <row r="97" spans="1:10" x14ac:dyDescent="0.25">
      <c r="A97" s="33">
        <f>HYPERLINK( CONCATENATE("https://selfservice.mypurdue.purdue.edu/prod/bzwsrch.p_catalog_detail?subject=",LEFT(B97, SEARCH(" ",B97,1)-1),"&amp;cnbr=",MID(B97, 1+SEARCH(" ",B97,SEARCH(" ",B97,1)),5)), 2 )</f>
        <v>2</v>
      </c>
      <c r="B97" s="4" t="s">
        <v>499</v>
      </c>
      <c r="C97" s="13"/>
      <c r="D97" s="12"/>
      <c r="E97" s="12"/>
      <c r="F97" s="13"/>
      <c r="G97" s="13" t="s">
        <v>11</v>
      </c>
      <c r="H97" s="14"/>
      <c r="J97" s="13"/>
    </row>
    <row r="98" spans="1:10" s="2" customFormat="1" x14ac:dyDescent="0.25">
      <c r="A98" s="33">
        <f t="shared" si="5"/>
        <v>3</v>
      </c>
      <c r="B98" s="4" t="s">
        <v>500</v>
      </c>
      <c r="C98" s="23"/>
      <c r="D98" s="23"/>
      <c r="E98" s="24"/>
      <c r="F98" s="23"/>
      <c r="G98" s="13" t="s">
        <v>11</v>
      </c>
      <c r="H98" s="14"/>
      <c r="I98" s="24"/>
      <c r="J98" s="23"/>
    </row>
    <row r="99" spans="1:10" s="2" customFormat="1" x14ac:dyDescent="0.25">
      <c r="A99" s="33">
        <f t="shared" si="5"/>
        <v>3</v>
      </c>
      <c r="B99" s="3" t="s">
        <v>88</v>
      </c>
      <c r="C99" s="3"/>
      <c r="D99" s="3"/>
      <c r="E99" s="12"/>
      <c r="F99" s="3"/>
      <c r="G99" s="12" t="s">
        <v>11</v>
      </c>
      <c r="H99" s="14"/>
      <c r="I99" s="12"/>
      <c r="J99" s="3"/>
    </row>
    <row r="100" spans="1:10" s="2" customFormat="1" x14ac:dyDescent="0.25">
      <c r="A100" s="33">
        <f>HYPERLINK( CONCATENATE("https://selfservice.mypurdue.purdue.edu/prod/bzwsrch.p_catalog_detail?subject=",LEFT(B100, SEARCH(" ",B100,1)-1),"&amp;cnbr=",MID(B100, 1+SEARCH(" ",B100,SEARCH(" ",B100,1)),5)), 3 )</f>
        <v>3</v>
      </c>
      <c r="B100" s="3" t="s">
        <v>627</v>
      </c>
      <c r="C100" s="12"/>
      <c r="D100" s="12"/>
      <c r="E100" s="12"/>
      <c r="F100" s="12"/>
      <c r="G100" s="12" t="s">
        <v>11</v>
      </c>
      <c r="H100" s="14"/>
      <c r="I100" s="12" t="s">
        <v>11</v>
      </c>
      <c r="J100" s="12"/>
    </row>
    <row r="101" spans="1:10" s="2" customFormat="1" x14ac:dyDescent="0.25">
      <c r="A101" s="51">
        <f>HYPERLINK( CONCATENATE("https://selfservice.mypurdue.purdue.edu/prod/bzwsrch.p_catalog_detail?subject=",LEFT(B101, SEARCH(" ",B101,1)-1),"&amp;cnbr=",MID(B101, 1+SEARCH(" ",B101,SEARCH(" ",B101,1)),5)), 3 )</f>
        <v>3</v>
      </c>
      <c r="B101" s="3" t="s">
        <v>670</v>
      </c>
      <c r="C101" s="59"/>
      <c r="D101" s="59"/>
      <c r="E101" s="59"/>
      <c r="F101" s="59"/>
      <c r="G101" s="59"/>
      <c r="H101" s="60"/>
      <c r="I101" s="12" t="s">
        <v>11</v>
      </c>
      <c r="J101" s="59"/>
    </row>
    <row r="102" spans="1:10" s="2" customFormat="1" x14ac:dyDescent="0.25">
      <c r="A102" s="51">
        <f>HYPERLINK( CONCATENATE("https://selfservice.mypurdue.purdue.edu/prod/bzwsrch.p_catalog_detail?subject=",LEFT(B102, SEARCH(" ",B102,1)-1),"&amp;cnbr=",MID(B102, 1+SEARCH(" ",B102,SEARCH(" ",B102,1)),5)), 3 )</f>
        <v>3</v>
      </c>
      <c r="B102" s="3" t="s">
        <v>671</v>
      </c>
      <c r="C102" s="59"/>
      <c r="D102" s="59"/>
      <c r="E102" s="59"/>
      <c r="F102" s="59"/>
      <c r="G102" s="59"/>
      <c r="H102" s="60"/>
      <c r="I102" s="12" t="s">
        <v>11</v>
      </c>
      <c r="J102" s="59"/>
    </row>
    <row r="103" spans="1:10" s="2" customFormat="1" x14ac:dyDescent="0.25">
      <c r="A103" s="51">
        <f>HYPERLINK( CONCATENATE("https://selfservice.mypurdue.purdue.edu/prod/bzwsrch.p_catalog_detail?subject=",LEFT(B103, SEARCH(" ",B103,1)-1),"&amp;cnbr=",MID(B103, 1+SEARCH(" ",B103,SEARCH(" ",B103,1)),5)), 3 )</f>
        <v>3</v>
      </c>
      <c r="B103" s="3" t="s">
        <v>672</v>
      </c>
      <c r="C103" s="59"/>
      <c r="D103" s="59"/>
      <c r="E103" s="59"/>
      <c r="F103" s="59"/>
      <c r="G103" s="59"/>
      <c r="H103" s="60"/>
      <c r="I103" s="12" t="s">
        <v>11</v>
      </c>
      <c r="J103" s="59"/>
    </row>
    <row r="104" spans="1:10" s="2" customFormat="1" ht="30" x14ac:dyDescent="0.25">
      <c r="A104" s="33"/>
      <c r="B104" s="20" t="s">
        <v>479</v>
      </c>
      <c r="C104" s="12"/>
      <c r="D104" s="11" t="s">
        <v>11</v>
      </c>
      <c r="E104" s="12"/>
      <c r="F104" s="12"/>
      <c r="G104" s="12"/>
      <c r="H104" s="14"/>
      <c r="I104" s="11" t="s">
        <v>632</v>
      </c>
      <c r="J104" s="12"/>
    </row>
    <row r="105" spans="1:10" s="2" customFormat="1" x14ac:dyDescent="0.25">
      <c r="A105" s="33">
        <f>HYPERLINK( CONCATENATE("https://selfservice.mypurdue.purdue.edu/prod/bzwsrch.p_catalog_detail?subject=",LEFT(B105, SEARCH(" ",B105,1)-1),"&amp;cnbr=",MID(B105, 1+SEARCH(" ",B105,SEARCH(" ",B105,1)),5)), 4 )</f>
        <v>4</v>
      </c>
      <c r="B105" s="3" t="s">
        <v>89</v>
      </c>
      <c r="C105" s="3"/>
      <c r="D105" s="12" t="s">
        <v>11</v>
      </c>
      <c r="E105" s="12" t="s">
        <v>11</v>
      </c>
      <c r="F105" s="3"/>
      <c r="G105" s="12"/>
      <c r="H105" s="14"/>
      <c r="I105" s="12" t="s">
        <v>632</v>
      </c>
      <c r="J105" s="3"/>
    </row>
    <row r="106" spans="1:10" s="2" customFormat="1" x14ac:dyDescent="0.25">
      <c r="A106" s="33">
        <f>HYPERLINK( CONCATENATE("https://selfservice.mypurdue.purdue.edu/prod/bzwsrch.p_catalog_detail?subject=",LEFT(B106, SEARCH(" ",B106,1)-1),"&amp;cnbr=",MID(B106, 1+SEARCH(" ",B106,SEARCH(" ",B106,1)),5)), 4 )</f>
        <v>4</v>
      </c>
      <c r="B106" s="3" t="s">
        <v>90</v>
      </c>
      <c r="C106" s="12"/>
      <c r="D106" s="12" t="s">
        <v>11</v>
      </c>
      <c r="E106" s="12" t="s">
        <v>11</v>
      </c>
      <c r="F106" s="12"/>
      <c r="G106" s="12"/>
      <c r="H106" s="14"/>
      <c r="I106" s="12" t="s">
        <v>632</v>
      </c>
      <c r="J106" s="12"/>
    </row>
    <row r="107" spans="1:10" s="2" customFormat="1" x14ac:dyDescent="0.25">
      <c r="A107" s="33">
        <f>HYPERLINK( CONCATENATE("https://selfservice.mypurdue.purdue.edu/prod/bzwsrch.p_catalog_detail?subject=",LEFT(B107, SEARCH(" ",B107,1)-1),"&amp;cnbr=",MID(B107, 1+SEARCH(" ",B107,SEARCH(" ",B107,1)),5)), 4 )</f>
        <v>4</v>
      </c>
      <c r="B107" s="3" t="s">
        <v>91</v>
      </c>
      <c r="C107" s="12"/>
      <c r="D107" s="12" t="s">
        <v>11</v>
      </c>
      <c r="E107" s="12" t="s">
        <v>11</v>
      </c>
      <c r="F107" s="12"/>
      <c r="G107" s="12"/>
      <c r="H107" s="14"/>
      <c r="I107" s="12" t="s">
        <v>632</v>
      </c>
      <c r="J107" s="12"/>
    </row>
    <row r="108" spans="1:10" s="2" customFormat="1" x14ac:dyDescent="0.25">
      <c r="A108" s="33">
        <f>HYPERLINK( CONCATENATE("https://selfservice.mypurdue.purdue.edu/prod/bzwsrch.p_catalog_detail?subject=",LEFT(B108, SEARCH(" ",B108,1)-1),"&amp;cnbr=",MID(B108, 1+SEARCH(" ",B108,SEARCH(" ",B108,1)),5)), 4 )</f>
        <v>4</v>
      </c>
      <c r="B108" s="3" t="s">
        <v>92</v>
      </c>
      <c r="C108" s="12"/>
      <c r="D108" s="12" t="s">
        <v>11</v>
      </c>
      <c r="E108" s="12" t="s">
        <v>11</v>
      </c>
      <c r="F108" s="12"/>
      <c r="G108" s="12"/>
      <c r="H108" s="14"/>
      <c r="I108" s="12" t="s">
        <v>632</v>
      </c>
      <c r="J108" s="12"/>
    </row>
    <row r="109" spans="1:10" s="2" customFormat="1" x14ac:dyDescent="0.25">
      <c r="A109" s="33">
        <f t="shared" si="5"/>
        <v>3</v>
      </c>
      <c r="B109" s="21" t="s">
        <v>93</v>
      </c>
      <c r="C109" s="12"/>
      <c r="D109" s="12" t="s">
        <v>11</v>
      </c>
      <c r="E109" s="12"/>
      <c r="F109" s="12"/>
      <c r="G109" s="12"/>
      <c r="H109" s="14"/>
      <c r="I109" s="12" t="s">
        <v>632</v>
      </c>
      <c r="J109" s="12"/>
    </row>
    <row r="110" spans="1:10" s="2" customFormat="1" x14ac:dyDescent="0.25">
      <c r="A110" s="35">
        <f t="shared" si="5"/>
        <v>3</v>
      </c>
      <c r="B110" s="21" t="s">
        <v>437</v>
      </c>
      <c r="C110" s="12"/>
      <c r="D110" s="12" t="s">
        <v>11</v>
      </c>
      <c r="E110" s="12" t="s">
        <v>11</v>
      </c>
      <c r="F110" s="12"/>
      <c r="G110" s="12"/>
      <c r="H110" s="14"/>
      <c r="I110" s="12" t="s">
        <v>632</v>
      </c>
      <c r="J110" s="12"/>
    </row>
    <row r="111" spans="1:10" s="2" customFormat="1" x14ac:dyDescent="0.25">
      <c r="A111" s="33">
        <f t="shared" si="5"/>
        <v>3</v>
      </c>
      <c r="B111" s="21" t="s">
        <v>94</v>
      </c>
      <c r="C111" s="12"/>
      <c r="D111" s="12" t="s">
        <v>11</v>
      </c>
      <c r="E111" s="12" t="s">
        <v>11</v>
      </c>
      <c r="F111" s="12"/>
      <c r="G111" s="12"/>
      <c r="H111" s="14"/>
      <c r="I111" s="12" t="s">
        <v>632</v>
      </c>
      <c r="J111" s="12"/>
    </row>
    <row r="112" spans="1:10" s="2" customFormat="1" x14ac:dyDescent="0.25">
      <c r="A112" s="33">
        <f>HYPERLINK( CONCATENATE("https://selfservice.mypurdue.purdue.edu/prod/bzwsrch.p_catalog_detail?subject=",LEFT(B112, SEARCH(" ",B112,1)-1),"&amp;cnbr=",MID(B112, 1+SEARCH(" ",B112,SEARCH(" ",B112,1)),5)), 1 )</f>
        <v>1</v>
      </c>
      <c r="B112" s="21" t="s">
        <v>95</v>
      </c>
      <c r="C112" s="12"/>
      <c r="D112" s="12" t="s">
        <v>11</v>
      </c>
      <c r="E112" s="12"/>
      <c r="F112" s="12"/>
      <c r="G112" s="12"/>
      <c r="H112" s="14"/>
      <c r="I112" s="12" t="s">
        <v>632</v>
      </c>
      <c r="J112" s="12"/>
    </row>
    <row r="113" spans="1:10" s="2" customFormat="1" x14ac:dyDescent="0.25">
      <c r="A113" s="35">
        <f t="shared" si="5"/>
        <v>3</v>
      </c>
      <c r="B113" s="21" t="s">
        <v>96</v>
      </c>
      <c r="C113" s="12"/>
      <c r="D113" s="12" t="s">
        <v>11</v>
      </c>
      <c r="E113" s="12" t="s">
        <v>11</v>
      </c>
      <c r="F113" s="12"/>
      <c r="G113" s="12"/>
      <c r="H113" s="14"/>
      <c r="I113" s="12" t="s">
        <v>632</v>
      </c>
      <c r="J113" s="12"/>
    </row>
    <row r="114" spans="1:10" s="2" customFormat="1" x14ac:dyDescent="0.25">
      <c r="A114" s="35">
        <f t="shared" si="5"/>
        <v>3</v>
      </c>
      <c r="B114" s="21" t="s">
        <v>97</v>
      </c>
      <c r="C114" s="12"/>
      <c r="D114" s="12" t="s">
        <v>11</v>
      </c>
      <c r="E114" s="12" t="s">
        <v>11</v>
      </c>
      <c r="F114" s="12"/>
      <c r="G114" s="12"/>
      <c r="H114" s="14"/>
      <c r="I114" s="12" t="s">
        <v>632</v>
      </c>
      <c r="J114" s="12"/>
    </row>
    <row r="115" spans="1:10" s="2" customFormat="1" x14ac:dyDescent="0.25">
      <c r="A115" s="35">
        <f t="shared" si="5"/>
        <v>3</v>
      </c>
      <c r="B115" s="21" t="s">
        <v>438</v>
      </c>
      <c r="C115" s="12"/>
      <c r="D115" s="12" t="s">
        <v>11</v>
      </c>
      <c r="E115" s="12" t="s">
        <v>11</v>
      </c>
      <c r="F115" s="12"/>
      <c r="G115" s="12"/>
      <c r="H115" s="14"/>
      <c r="I115" s="12" t="s">
        <v>632</v>
      </c>
      <c r="J115" s="12"/>
    </row>
    <row r="116" spans="1:10" s="2" customFormat="1" x14ac:dyDescent="0.25">
      <c r="A116" s="35">
        <f t="shared" si="5"/>
        <v>3</v>
      </c>
      <c r="B116" s="21" t="s">
        <v>98</v>
      </c>
      <c r="C116" s="12"/>
      <c r="D116" s="12" t="s">
        <v>11</v>
      </c>
      <c r="E116" s="12" t="s">
        <v>11</v>
      </c>
      <c r="F116" s="12"/>
      <c r="G116" s="12"/>
      <c r="H116" s="14"/>
      <c r="I116" s="12" t="s">
        <v>632</v>
      </c>
      <c r="J116" s="12"/>
    </row>
    <row r="117" spans="1:10" s="2" customFormat="1" x14ac:dyDescent="0.25">
      <c r="A117" s="35">
        <f t="shared" si="5"/>
        <v>3</v>
      </c>
      <c r="B117" s="21" t="s">
        <v>99</v>
      </c>
      <c r="C117" s="12"/>
      <c r="D117" s="12" t="s">
        <v>11</v>
      </c>
      <c r="E117" s="12" t="s">
        <v>11</v>
      </c>
      <c r="F117" s="12"/>
      <c r="G117" s="12"/>
      <c r="H117" s="14"/>
      <c r="I117" s="12" t="s">
        <v>632</v>
      </c>
      <c r="J117" s="12"/>
    </row>
    <row r="118" spans="1:10" s="2" customFormat="1" ht="30" x14ac:dyDescent="0.25">
      <c r="A118" s="33"/>
      <c r="B118" s="20" t="s">
        <v>100</v>
      </c>
      <c r="C118" s="12"/>
      <c r="D118" s="11" t="s">
        <v>11</v>
      </c>
      <c r="E118" s="12"/>
      <c r="F118" s="12"/>
      <c r="G118" s="12"/>
      <c r="H118" s="14"/>
      <c r="I118" s="11" t="s">
        <v>11</v>
      </c>
      <c r="J118" s="12"/>
    </row>
    <row r="119" spans="1:10" x14ac:dyDescent="0.25">
      <c r="A119" s="33">
        <f t="shared" si="5"/>
        <v>3</v>
      </c>
      <c r="B119" s="3" t="s">
        <v>101</v>
      </c>
      <c r="C119" s="3"/>
      <c r="D119" s="12" t="s">
        <v>11</v>
      </c>
      <c r="E119" s="12" t="s">
        <v>11</v>
      </c>
      <c r="F119" s="3"/>
      <c r="G119" s="12"/>
      <c r="H119" s="14"/>
      <c r="I119" s="12" t="s">
        <v>11</v>
      </c>
      <c r="J119" s="3"/>
    </row>
    <row r="120" spans="1:10" x14ac:dyDescent="0.25">
      <c r="A120" s="33">
        <f t="shared" si="5"/>
        <v>3</v>
      </c>
      <c r="B120" s="21" t="s">
        <v>102</v>
      </c>
      <c r="C120" s="13"/>
      <c r="D120" s="12" t="s">
        <v>11</v>
      </c>
      <c r="E120" s="12" t="s">
        <v>11</v>
      </c>
      <c r="F120" s="13"/>
      <c r="H120" s="14"/>
      <c r="I120" s="13" t="s">
        <v>11</v>
      </c>
      <c r="J120" s="13"/>
    </row>
    <row r="121" spans="1:10" x14ac:dyDescent="0.25">
      <c r="A121" s="33">
        <f t="shared" si="5"/>
        <v>3</v>
      </c>
      <c r="B121" s="21" t="s">
        <v>103</v>
      </c>
      <c r="C121" s="13"/>
      <c r="D121" s="12" t="s">
        <v>11</v>
      </c>
      <c r="E121" s="12" t="s">
        <v>11</v>
      </c>
      <c r="F121" s="13"/>
      <c r="H121" s="14"/>
      <c r="I121" s="13" t="s">
        <v>11</v>
      </c>
      <c r="J121" s="13"/>
    </row>
    <row r="122" spans="1:10" x14ac:dyDescent="0.25">
      <c r="A122" s="33">
        <f t="shared" si="5"/>
        <v>3</v>
      </c>
      <c r="B122" s="21" t="s">
        <v>104</v>
      </c>
      <c r="C122" s="13"/>
      <c r="D122" s="12" t="s">
        <v>11</v>
      </c>
      <c r="E122" s="12" t="s">
        <v>11</v>
      </c>
      <c r="F122" s="13"/>
      <c r="H122" s="14"/>
      <c r="I122" s="13" t="s">
        <v>11</v>
      </c>
      <c r="J122" s="13"/>
    </row>
    <row r="123" spans="1:10" x14ac:dyDescent="0.25">
      <c r="A123" s="33">
        <f t="shared" si="5"/>
        <v>3</v>
      </c>
      <c r="B123" s="21" t="s">
        <v>503</v>
      </c>
      <c r="C123" s="13"/>
      <c r="D123" s="12" t="s">
        <v>11</v>
      </c>
      <c r="E123" s="12" t="s">
        <v>11</v>
      </c>
      <c r="F123" s="13"/>
      <c r="H123" s="14"/>
      <c r="I123" s="13" t="s">
        <v>11</v>
      </c>
      <c r="J123" s="13"/>
    </row>
    <row r="124" spans="1:10" x14ac:dyDescent="0.25">
      <c r="A124" s="35">
        <f t="shared" si="5"/>
        <v>3</v>
      </c>
      <c r="B124" s="21" t="s">
        <v>105</v>
      </c>
      <c r="C124" s="13"/>
      <c r="D124" s="12" t="s">
        <v>11</v>
      </c>
      <c r="E124" s="12" t="s">
        <v>11</v>
      </c>
      <c r="F124" s="13"/>
      <c r="H124" s="14"/>
      <c r="I124" s="13" t="s">
        <v>11</v>
      </c>
      <c r="J124" s="13"/>
    </row>
    <row r="125" spans="1:10" x14ac:dyDescent="0.25">
      <c r="A125" s="35">
        <f t="shared" si="5"/>
        <v>3</v>
      </c>
      <c r="B125" s="21" t="s">
        <v>106</v>
      </c>
      <c r="C125" s="13"/>
      <c r="D125" s="12" t="s">
        <v>11</v>
      </c>
      <c r="E125" s="12" t="s">
        <v>11</v>
      </c>
      <c r="F125" s="13"/>
      <c r="H125" s="14"/>
      <c r="I125" s="13" t="s">
        <v>11</v>
      </c>
      <c r="J125" s="13"/>
    </row>
    <row r="126" spans="1:10" x14ac:dyDescent="0.25">
      <c r="A126" s="35">
        <f t="shared" si="5"/>
        <v>3</v>
      </c>
      <c r="B126" s="21" t="s">
        <v>107</v>
      </c>
      <c r="C126" s="13"/>
      <c r="D126" s="12" t="s">
        <v>11</v>
      </c>
      <c r="E126" s="12" t="s">
        <v>11</v>
      </c>
      <c r="F126" s="13"/>
      <c r="H126" s="14"/>
      <c r="I126" s="13" t="s">
        <v>11</v>
      </c>
      <c r="J126" s="13"/>
    </row>
    <row r="127" spans="1:10" x14ac:dyDescent="0.25">
      <c r="A127" s="33">
        <f t="shared" si="5"/>
        <v>3</v>
      </c>
      <c r="B127" s="21" t="s">
        <v>108</v>
      </c>
      <c r="C127" s="13"/>
      <c r="D127" s="12" t="s">
        <v>11</v>
      </c>
      <c r="E127" s="12" t="s">
        <v>11</v>
      </c>
      <c r="F127" s="13"/>
      <c r="H127" s="14"/>
      <c r="I127" s="13" t="s">
        <v>11</v>
      </c>
      <c r="J127" s="13"/>
    </row>
    <row r="128" spans="1:10" x14ac:dyDescent="0.25">
      <c r="A128" s="35">
        <f t="shared" si="5"/>
        <v>3</v>
      </c>
      <c r="B128" s="21" t="s">
        <v>433</v>
      </c>
      <c r="C128" s="13"/>
      <c r="D128" s="12"/>
      <c r="E128" s="12" t="s">
        <v>11</v>
      </c>
      <c r="F128" s="13"/>
      <c r="H128" s="14"/>
      <c r="I128" s="13" t="s">
        <v>11</v>
      </c>
      <c r="J128" s="13"/>
    </row>
    <row r="129" spans="1:10" x14ac:dyDescent="0.25">
      <c r="B129" s="10" t="s">
        <v>109</v>
      </c>
      <c r="C129" s="13"/>
      <c r="D129" s="11" t="s">
        <v>11</v>
      </c>
      <c r="F129" s="13"/>
      <c r="H129" s="14"/>
      <c r="J129" s="13"/>
    </row>
    <row r="130" spans="1:10" x14ac:dyDescent="0.25">
      <c r="A130" s="33">
        <f t="shared" si="5"/>
        <v>3</v>
      </c>
      <c r="B130" s="4" t="s">
        <v>110</v>
      </c>
      <c r="D130" s="13" t="s">
        <v>11</v>
      </c>
      <c r="E130" s="13" t="s">
        <v>11</v>
      </c>
      <c r="H130" s="14"/>
    </row>
    <row r="131" spans="1:10" x14ac:dyDescent="0.25">
      <c r="A131" s="33">
        <f t="shared" si="5"/>
        <v>3</v>
      </c>
      <c r="B131" s="4" t="s">
        <v>434</v>
      </c>
      <c r="D131" s="13" t="s">
        <v>11</v>
      </c>
      <c r="E131" s="13" t="s">
        <v>11</v>
      </c>
      <c r="H131" s="14"/>
    </row>
    <row r="132" spans="1:10" x14ac:dyDescent="0.25">
      <c r="B132" s="10" t="s">
        <v>111</v>
      </c>
      <c r="C132" s="11" t="s">
        <v>11</v>
      </c>
      <c r="D132" s="13"/>
      <c r="F132" s="13"/>
      <c r="H132" s="14"/>
      <c r="J132" s="13"/>
    </row>
    <row r="133" spans="1:10" x14ac:dyDescent="0.25">
      <c r="A133" s="33">
        <f t="shared" si="5"/>
        <v>3</v>
      </c>
      <c r="B133" s="4" t="s">
        <v>112</v>
      </c>
      <c r="C133" s="13" t="s">
        <v>11</v>
      </c>
      <c r="D133" s="13"/>
      <c r="F133" s="13"/>
      <c r="H133" s="14"/>
      <c r="I133" s="13" t="s">
        <v>11</v>
      </c>
      <c r="J133" s="13"/>
    </row>
    <row r="134" spans="1:10" x14ac:dyDescent="0.25">
      <c r="A134" s="33">
        <f t="shared" si="5"/>
        <v>3</v>
      </c>
      <c r="B134" s="4" t="s">
        <v>113</v>
      </c>
      <c r="C134" s="13" t="s">
        <v>11</v>
      </c>
      <c r="G134" s="13" t="s">
        <v>11</v>
      </c>
      <c r="H134" s="14"/>
    </row>
    <row r="135" spans="1:10" x14ac:dyDescent="0.25">
      <c r="A135" s="33">
        <f t="shared" si="5"/>
        <v>3</v>
      </c>
      <c r="B135" s="46" t="s">
        <v>114</v>
      </c>
      <c r="C135" s="13" t="s">
        <v>11</v>
      </c>
      <c r="D135" s="13"/>
      <c r="F135" s="13"/>
      <c r="H135" s="14"/>
      <c r="J135" s="13"/>
    </row>
    <row r="136" spans="1:10" x14ac:dyDescent="0.25">
      <c r="A136" s="33">
        <f t="shared" si="5"/>
        <v>3</v>
      </c>
      <c r="B136" s="46" t="s">
        <v>115</v>
      </c>
      <c r="C136" s="13" t="s">
        <v>11</v>
      </c>
      <c r="D136" s="13"/>
      <c r="F136" s="13"/>
      <c r="H136" s="14"/>
      <c r="J136" s="12"/>
    </row>
    <row r="137" spans="1:10" x14ac:dyDescent="0.25">
      <c r="A137" s="33">
        <f t="shared" si="5"/>
        <v>3</v>
      </c>
      <c r="B137" s="46" t="s">
        <v>116</v>
      </c>
      <c r="C137" s="13" t="s">
        <v>11</v>
      </c>
      <c r="D137" s="13"/>
      <c r="F137" s="13"/>
      <c r="H137" s="14"/>
      <c r="J137" s="12"/>
    </row>
    <row r="138" spans="1:10" x14ac:dyDescent="0.25">
      <c r="A138" s="33">
        <f t="shared" si="5"/>
        <v>3</v>
      </c>
      <c r="B138" s="46" t="s">
        <v>117</v>
      </c>
      <c r="C138" s="13" t="s">
        <v>11</v>
      </c>
      <c r="D138" s="13"/>
      <c r="F138" s="13"/>
      <c r="H138" s="14"/>
      <c r="J138" s="12"/>
    </row>
    <row r="139" spans="1:10" x14ac:dyDescent="0.25">
      <c r="A139" s="33">
        <f t="shared" si="5"/>
        <v>3</v>
      </c>
      <c r="B139" s="46" t="s">
        <v>118</v>
      </c>
      <c r="C139" s="13" t="s">
        <v>11</v>
      </c>
      <c r="D139" s="13"/>
      <c r="F139" s="13"/>
      <c r="H139" s="14"/>
      <c r="J139" s="13"/>
    </row>
    <row r="140" spans="1:10" x14ac:dyDescent="0.25">
      <c r="A140" s="35">
        <f>HYPERLINK( CONCATENATE("https://selfservice.mypurdue.purdue.edu/prod/bzwsrch.p_catalog_detail?subject=",LEFT(B140, SEARCH(" ",B140,1)-1),"&amp;cnbr=",MID(B140, 1+SEARCH(" ",B140,SEARCH(" ",B140,1)),5)), 3 )</f>
        <v>3</v>
      </c>
      <c r="B140" s="25" t="s">
        <v>505</v>
      </c>
      <c r="C140" s="12"/>
      <c r="D140" s="12"/>
      <c r="E140" s="12"/>
      <c r="F140" s="12"/>
      <c r="G140" s="12" t="s">
        <v>11</v>
      </c>
      <c r="H140" s="14"/>
      <c r="I140" s="12"/>
      <c r="J140" s="12"/>
    </row>
    <row r="141" spans="1:10" x14ac:dyDescent="0.25">
      <c r="B141" s="10" t="s">
        <v>119</v>
      </c>
      <c r="C141" s="13"/>
      <c r="D141" s="11" t="s">
        <v>11</v>
      </c>
      <c r="F141" s="13"/>
      <c r="H141" s="14"/>
      <c r="J141" s="13"/>
    </row>
    <row r="142" spans="1:10" x14ac:dyDescent="0.25">
      <c r="A142" s="33">
        <f t="shared" si="5"/>
        <v>3</v>
      </c>
      <c r="B142" s="4" t="s">
        <v>120</v>
      </c>
      <c r="D142" s="13" t="s">
        <v>11</v>
      </c>
      <c r="E142" s="13" t="s">
        <v>11</v>
      </c>
      <c r="H142" s="14"/>
    </row>
    <row r="143" spans="1:10" x14ac:dyDescent="0.25">
      <c r="A143" s="51">
        <f>HYPERLINK( CONCATENATE("https://selfservice.mypurdue.purdue.edu/prod/bzwsrch.p_catalog_detail?subject=",LEFT(B143, SEARCH(" ",B143,1)-1),"&amp;cnbr=",MID(B143, 1+SEARCH(" ",B143,SEARCH(" ",B143,1)),5)), 3 )</f>
        <v>3</v>
      </c>
      <c r="B143" s="4" t="s">
        <v>643</v>
      </c>
      <c r="C143" s="56"/>
      <c r="D143" s="57"/>
      <c r="E143" s="12" t="s">
        <v>11</v>
      </c>
      <c r="F143" s="56"/>
      <c r="G143" s="56"/>
      <c r="H143" s="58"/>
      <c r="I143" s="56"/>
      <c r="J143" s="56"/>
    </row>
    <row r="144" spans="1:10" x14ac:dyDescent="0.25">
      <c r="A144" s="33">
        <f t="shared" si="5"/>
        <v>3</v>
      </c>
      <c r="B144" s="4" t="s">
        <v>121</v>
      </c>
      <c r="G144" s="13" t="s">
        <v>11</v>
      </c>
      <c r="H144" s="14"/>
    </row>
    <row r="145" spans="1:10" x14ac:dyDescent="0.25">
      <c r="A145" s="33">
        <f t="shared" si="5"/>
        <v>3</v>
      </c>
      <c r="B145" s="4" t="s">
        <v>122</v>
      </c>
      <c r="G145" s="13" t="s">
        <v>11</v>
      </c>
      <c r="H145" s="14"/>
    </row>
    <row r="146" spans="1:10" x14ac:dyDescent="0.25">
      <c r="A146" s="33">
        <f t="shared" si="5"/>
        <v>3</v>
      </c>
      <c r="B146" s="4" t="s">
        <v>123</v>
      </c>
      <c r="G146" s="13" t="s">
        <v>11</v>
      </c>
      <c r="H146" s="14"/>
    </row>
    <row r="147" spans="1:10" x14ac:dyDescent="0.25">
      <c r="A147" s="33">
        <f t="shared" si="5"/>
        <v>3</v>
      </c>
      <c r="B147" s="4" t="s">
        <v>124</v>
      </c>
      <c r="G147" s="13" t="s">
        <v>11</v>
      </c>
      <c r="H147" s="14"/>
    </row>
    <row r="148" spans="1:10" x14ac:dyDescent="0.25">
      <c r="A148" s="35">
        <f>HYPERLINK( CONCATENATE("https://selfservice.mypurdue.purdue.edu/prod/bzwsrch.p_catalog_detail?subject=",LEFT(B148, SEARCH(" ",B148,1)-1),"&amp;cnbr=",MID(B148, 1+SEARCH(" ",B148,SEARCH(" ",B148,1)),5)), 3 )</f>
        <v>3</v>
      </c>
      <c r="B148" s="4" t="s">
        <v>509</v>
      </c>
      <c r="C148" s="13"/>
      <c r="D148" s="12"/>
      <c r="E148" s="12"/>
      <c r="F148" s="13"/>
      <c r="G148" s="13" t="s">
        <v>11</v>
      </c>
      <c r="H148" s="14"/>
      <c r="J148" s="13"/>
    </row>
    <row r="149" spans="1:10" x14ac:dyDescent="0.25">
      <c r="A149" s="35">
        <f>HYPERLINK( CONCATENATE("https://selfservice.mypurdue.purdue.edu/prod/bzwsrch.p_catalog_detail?subject=",LEFT(B149, SEARCH(" ",B149,1)-1),"&amp;cnbr=",MID(B149, 1+SEARCH(" ",B149,SEARCH(" ",B149,1)),5)), 3 )</f>
        <v>3</v>
      </c>
      <c r="B149" s="4" t="s">
        <v>510</v>
      </c>
      <c r="C149" s="13"/>
      <c r="D149" s="12"/>
      <c r="E149" s="12"/>
      <c r="F149" s="13"/>
      <c r="G149" s="13" t="s">
        <v>11</v>
      </c>
      <c r="H149" s="14"/>
      <c r="J149" s="13"/>
    </row>
    <row r="150" spans="1:10" x14ac:dyDescent="0.25">
      <c r="A150" s="35">
        <f>HYPERLINK( CONCATENATE("https://selfservice.mypurdue.purdue.edu/prod/bzwsrch.p_catalog_detail?subject=",LEFT(B150, SEARCH(" ",B150,1)-1),"&amp;cnbr=",MID(B150, 1+SEARCH(" ",B150,SEARCH(" ",B150,1)),5)), 3 )</f>
        <v>3</v>
      </c>
      <c r="B150" s="4" t="s">
        <v>511</v>
      </c>
      <c r="C150" s="13"/>
      <c r="D150" s="12"/>
      <c r="E150" s="12"/>
      <c r="F150" s="13"/>
      <c r="H150" s="14"/>
      <c r="J150" s="13"/>
    </row>
    <row r="151" spans="1:10" x14ac:dyDescent="0.25">
      <c r="A151" s="34"/>
      <c r="B151" s="10" t="s">
        <v>125</v>
      </c>
      <c r="C151" s="13"/>
      <c r="D151" s="11" t="s">
        <v>11</v>
      </c>
      <c r="F151" s="11" t="s">
        <v>11</v>
      </c>
      <c r="H151" s="14"/>
      <c r="J151" s="13"/>
    </row>
    <row r="152" spans="1:10" x14ac:dyDescent="0.25">
      <c r="A152" s="33">
        <f t="shared" si="5"/>
        <v>3</v>
      </c>
      <c r="B152" s="4" t="s">
        <v>126</v>
      </c>
      <c r="C152" s="13"/>
      <c r="D152" s="13" t="s">
        <v>11</v>
      </c>
      <c r="F152" s="13" t="s">
        <v>11</v>
      </c>
      <c r="H152" s="14"/>
      <c r="J152" s="13"/>
    </row>
    <row r="153" spans="1:10" x14ac:dyDescent="0.25">
      <c r="A153" s="33">
        <f t="shared" si="5"/>
        <v>3</v>
      </c>
      <c r="B153" s="4" t="s">
        <v>127</v>
      </c>
      <c r="C153" s="13"/>
      <c r="D153" s="13" t="s">
        <v>11</v>
      </c>
      <c r="F153" s="13" t="s">
        <v>11</v>
      </c>
      <c r="H153" s="14"/>
      <c r="J153" s="13"/>
    </row>
    <row r="154" spans="1:10" x14ac:dyDescent="0.25">
      <c r="A154" s="33">
        <f t="shared" si="5"/>
        <v>3</v>
      </c>
      <c r="B154" s="4" t="s">
        <v>128</v>
      </c>
      <c r="C154" s="13"/>
      <c r="D154" s="13" t="s">
        <v>11</v>
      </c>
      <c r="F154" s="13" t="s">
        <v>11</v>
      </c>
      <c r="H154" s="14"/>
      <c r="J154" s="13"/>
    </row>
    <row r="155" spans="1:10" x14ac:dyDescent="0.25">
      <c r="A155" s="33">
        <f t="shared" si="5"/>
        <v>3</v>
      </c>
      <c r="B155" s="4" t="s">
        <v>129</v>
      </c>
      <c r="C155" s="13"/>
      <c r="D155" s="13" t="s">
        <v>11</v>
      </c>
      <c r="F155" s="13" t="s">
        <v>11</v>
      </c>
      <c r="H155" s="14"/>
      <c r="I155" s="13" t="s">
        <v>11</v>
      </c>
      <c r="J155" s="13"/>
    </row>
    <row r="156" spans="1:10" x14ac:dyDescent="0.25">
      <c r="A156" s="33">
        <f t="shared" si="5"/>
        <v>3</v>
      </c>
      <c r="B156" s="4" t="s">
        <v>130</v>
      </c>
      <c r="C156" s="13"/>
      <c r="D156" s="13" t="s">
        <v>11</v>
      </c>
      <c r="F156" s="13" t="s">
        <v>11</v>
      </c>
      <c r="H156" s="14"/>
      <c r="I156" s="13" t="s">
        <v>11</v>
      </c>
      <c r="J156" s="13"/>
    </row>
    <row r="157" spans="1:10" x14ac:dyDescent="0.25">
      <c r="A157" s="33">
        <f t="shared" si="5"/>
        <v>3</v>
      </c>
      <c r="B157" s="4" t="s">
        <v>131</v>
      </c>
      <c r="C157" s="13"/>
      <c r="D157" s="13"/>
      <c r="F157" s="13"/>
      <c r="H157" s="14"/>
      <c r="J157" s="13" t="s">
        <v>11</v>
      </c>
    </row>
    <row r="158" spans="1:10" x14ac:dyDescent="0.25">
      <c r="A158" s="33">
        <f t="shared" si="5"/>
        <v>3</v>
      </c>
      <c r="B158" s="4" t="s">
        <v>132</v>
      </c>
      <c r="C158" s="13"/>
      <c r="D158" s="13" t="s">
        <v>11</v>
      </c>
      <c r="F158" s="13" t="s">
        <v>11</v>
      </c>
      <c r="H158" s="14"/>
      <c r="J158" s="13"/>
    </row>
    <row r="159" spans="1:10" x14ac:dyDescent="0.25">
      <c r="A159" s="33">
        <f t="shared" si="5"/>
        <v>3</v>
      </c>
      <c r="B159" s="4" t="s">
        <v>133</v>
      </c>
      <c r="C159" s="13"/>
      <c r="D159" s="13" t="s">
        <v>11</v>
      </c>
      <c r="F159" s="13" t="s">
        <v>11</v>
      </c>
      <c r="H159" s="14"/>
      <c r="J159" s="13"/>
    </row>
    <row r="160" spans="1:10" x14ac:dyDescent="0.25">
      <c r="A160" s="35">
        <f t="shared" ref="A160:A162" si="6">HYPERLINK( CONCATENATE("https://selfservice.mypurdue.purdue.edu/prod/bzwsrch.p_catalog_detail?subject=",LEFT(B160, SEARCH(" ",B160,1)-1),"&amp;cnbr=",MID(B160, 1+SEARCH(" ",B160,SEARCH(" ",B160,1)),5)), 3 )</f>
        <v>3</v>
      </c>
      <c r="B160" s="42" t="s">
        <v>512</v>
      </c>
      <c r="C160" s="13" t="s">
        <v>11</v>
      </c>
      <c r="D160" s="12"/>
      <c r="E160" s="12"/>
      <c r="F160" s="13"/>
      <c r="H160" s="14"/>
      <c r="J160" s="13"/>
    </row>
    <row r="161" spans="1:10" x14ac:dyDescent="0.25">
      <c r="A161" s="51">
        <f>HYPERLINK( CONCATENATE("https://selfservice.mypurdue.purdue.edu/prod/bzwsrch.p_catalog_detail?subject=",LEFT(B161, SEARCH(" ",B161,1)-1),"&amp;cnbr=",MID(B161, 1+SEARCH(" ",B161,SEARCH(" ",B161,1)),5)), 3 )</f>
        <v>3</v>
      </c>
      <c r="B161" s="42" t="s">
        <v>674</v>
      </c>
      <c r="C161" s="13" t="s">
        <v>11</v>
      </c>
      <c r="D161" s="59"/>
      <c r="E161" s="59"/>
      <c r="F161" s="61"/>
      <c r="G161" s="61"/>
      <c r="H161" s="60"/>
      <c r="I161" s="61"/>
      <c r="J161" s="13" t="s">
        <v>11</v>
      </c>
    </row>
    <row r="162" spans="1:10" x14ac:dyDescent="0.25">
      <c r="A162" s="33">
        <f t="shared" si="6"/>
        <v>3</v>
      </c>
      <c r="B162" s="4" t="s">
        <v>134</v>
      </c>
      <c r="C162" s="13"/>
      <c r="D162" s="13" t="s">
        <v>11</v>
      </c>
      <c r="E162" s="13" t="s">
        <v>11</v>
      </c>
      <c r="F162" s="13"/>
      <c r="H162" s="14"/>
      <c r="J162" s="13"/>
    </row>
    <row r="163" spans="1:10" x14ac:dyDescent="0.25">
      <c r="A163" s="51">
        <f>HYPERLINK( CONCATENATE("https://selfservice.mypurdue.purdue.edu/prod/bzwsrch.p_catalog_detail?subject=",LEFT(B163, SEARCH(" ",B163,1)-1),"&amp;cnbr=",MID(B163, 1+SEARCH(" ",B163,SEARCH(" ",B163,1)),5)), 3 )</f>
        <v>3</v>
      </c>
      <c r="B163" s="4" t="s">
        <v>651</v>
      </c>
      <c r="C163" s="56"/>
      <c r="D163" s="57"/>
      <c r="E163" s="57"/>
      <c r="F163" s="56"/>
      <c r="G163" s="13" t="s">
        <v>11</v>
      </c>
      <c r="H163" s="58"/>
      <c r="I163" s="56"/>
      <c r="J163" s="56"/>
    </row>
    <row r="164" spans="1:10" x14ac:dyDescent="0.25">
      <c r="B164" s="10" t="s">
        <v>457</v>
      </c>
      <c r="C164" s="11" t="s">
        <v>11</v>
      </c>
      <c r="D164" s="13"/>
      <c r="F164" s="13"/>
      <c r="H164" s="14"/>
      <c r="J164" s="13"/>
    </row>
    <row r="165" spans="1:10" s="2" customFormat="1" x14ac:dyDescent="0.25">
      <c r="A165" s="33">
        <f t="shared" ref="A165:A227" si="7">HYPERLINK( CONCATENATE("https://selfservice.mypurdue.purdue.edu/prod/bzwsrch.p_catalog_detail?subject=",LEFT(B165, SEARCH(" ",B165,1)-1),"&amp;cnbr=",MID(B165, 1+SEARCH(" ",B165,SEARCH(" ",B165,1)),5)), 3 )</f>
        <v>3</v>
      </c>
      <c r="B165" s="3" t="s">
        <v>439</v>
      </c>
      <c r="C165" s="12"/>
      <c r="D165" s="12" t="s">
        <v>11</v>
      </c>
      <c r="E165" s="12" t="s">
        <v>11</v>
      </c>
      <c r="F165" s="12"/>
      <c r="G165" s="12"/>
      <c r="H165" s="14"/>
      <c r="I165" s="12"/>
      <c r="J165" s="12"/>
    </row>
    <row r="166" spans="1:10" s="2" customFormat="1" x14ac:dyDescent="0.25">
      <c r="A166" s="35">
        <f t="shared" si="7"/>
        <v>3</v>
      </c>
      <c r="B166" s="3" t="s">
        <v>454</v>
      </c>
      <c r="C166" s="12" t="s">
        <v>11</v>
      </c>
      <c r="D166" s="12"/>
      <c r="E166" s="12" t="s">
        <v>11</v>
      </c>
      <c r="F166" s="12"/>
      <c r="G166" s="12"/>
      <c r="H166" s="14"/>
      <c r="I166" s="12"/>
      <c r="J166" s="12"/>
    </row>
    <row r="167" spans="1:10" s="2" customFormat="1" x14ac:dyDescent="0.25">
      <c r="A167" s="35">
        <f t="shared" si="7"/>
        <v>3</v>
      </c>
      <c r="B167" s="26" t="s">
        <v>513</v>
      </c>
      <c r="C167" s="12"/>
      <c r="D167" s="12"/>
      <c r="E167" s="12" t="s">
        <v>11</v>
      </c>
      <c r="F167" s="12"/>
      <c r="G167" s="12"/>
      <c r="H167" s="14"/>
      <c r="I167" s="12"/>
      <c r="J167" s="12"/>
    </row>
    <row r="168" spans="1:10" s="2" customFormat="1" x14ac:dyDescent="0.25">
      <c r="A168" s="35">
        <f t="shared" si="7"/>
        <v>3</v>
      </c>
      <c r="B168" s="26" t="s">
        <v>514</v>
      </c>
      <c r="C168" s="12"/>
      <c r="D168" s="12"/>
      <c r="E168" s="12" t="s">
        <v>11</v>
      </c>
      <c r="F168" s="12"/>
      <c r="G168" s="12"/>
      <c r="H168" s="14"/>
      <c r="I168" s="12"/>
      <c r="J168" s="12"/>
    </row>
    <row r="169" spans="1:10" x14ac:dyDescent="0.25">
      <c r="A169" s="35">
        <f t="shared" si="7"/>
        <v>3</v>
      </c>
      <c r="B169" s="26" t="s">
        <v>515</v>
      </c>
      <c r="C169" s="12"/>
      <c r="D169" s="12"/>
      <c r="E169" s="12" t="s">
        <v>11</v>
      </c>
      <c r="F169" s="12"/>
      <c r="G169" s="12"/>
      <c r="H169" s="14"/>
      <c r="I169" s="12"/>
      <c r="J169" s="12"/>
    </row>
    <row r="170" spans="1:10" x14ac:dyDescent="0.25">
      <c r="A170" s="35">
        <f t="shared" si="7"/>
        <v>3</v>
      </c>
      <c r="B170" s="4" t="s">
        <v>466</v>
      </c>
      <c r="C170" s="12" t="s">
        <v>11</v>
      </c>
      <c r="D170" s="12"/>
      <c r="E170" s="12" t="s">
        <v>11</v>
      </c>
      <c r="F170" s="13"/>
      <c r="G170" s="13" t="s">
        <v>11</v>
      </c>
      <c r="H170" s="14"/>
      <c r="J170" s="13"/>
    </row>
    <row r="171" spans="1:10" x14ac:dyDescent="0.25">
      <c r="A171" s="35">
        <f t="shared" si="7"/>
        <v>3</v>
      </c>
      <c r="B171" s="4" t="s">
        <v>455</v>
      </c>
      <c r="C171" s="12" t="s">
        <v>11</v>
      </c>
      <c r="D171" s="12"/>
      <c r="E171" s="12" t="s">
        <v>11</v>
      </c>
      <c r="F171" s="13"/>
      <c r="H171" s="14"/>
      <c r="J171" s="13"/>
    </row>
    <row r="172" spans="1:10" x14ac:dyDescent="0.25">
      <c r="A172" s="35">
        <f t="shared" si="7"/>
        <v>3</v>
      </c>
      <c r="B172" s="4" t="s">
        <v>467</v>
      </c>
      <c r="C172" s="12" t="s">
        <v>11</v>
      </c>
      <c r="D172" s="12"/>
      <c r="E172" s="12"/>
      <c r="F172" s="13"/>
      <c r="G172" s="13" t="s">
        <v>11</v>
      </c>
      <c r="H172" s="14"/>
      <c r="J172" s="13"/>
    </row>
    <row r="173" spans="1:10" x14ac:dyDescent="0.25">
      <c r="A173" s="35">
        <f t="shared" si="7"/>
        <v>3</v>
      </c>
      <c r="B173" s="4" t="s">
        <v>135</v>
      </c>
      <c r="C173" s="12" t="s">
        <v>11</v>
      </c>
      <c r="D173" s="13" t="s">
        <v>11</v>
      </c>
      <c r="F173" s="13"/>
      <c r="H173" s="14"/>
      <c r="J173" s="13"/>
    </row>
    <row r="174" spans="1:10" x14ac:dyDescent="0.25">
      <c r="A174" s="35">
        <f t="shared" si="7"/>
        <v>3</v>
      </c>
      <c r="B174" s="4" t="s">
        <v>136</v>
      </c>
      <c r="C174" s="12" t="s">
        <v>11</v>
      </c>
      <c r="D174" s="13" t="s">
        <v>11</v>
      </c>
      <c r="E174" s="13" t="s">
        <v>11</v>
      </c>
      <c r="F174" s="13"/>
      <c r="H174" s="14"/>
      <c r="J174" s="13"/>
    </row>
    <row r="175" spans="1:10" x14ac:dyDescent="0.25">
      <c r="A175" s="35">
        <f t="shared" si="7"/>
        <v>3</v>
      </c>
      <c r="B175" s="4" t="s">
        <v>137</v>
      </c>
      <c r="C175" s="12" t="s">
        <v>11</v>
      </c>
      <c r="D175" s="13" t="s">
        <v>11</v>
      </c>
      <c r="F175" s="13"/>
      <c r="H175" s="14"/>
      <c r="J175" s="13"/>
    </row>
    <row r="176" spans="1:10" x14ac:dyDescent="0.25">
      <c r="A176" s="35">
        <f t="shared" si="7"/>
        <v>3</v>
      </c>
      <c r="B176" s="4" t="s">
        <v>138</v>
      </c>
      <c r="C176" s="12" t="s">
        <v>11</v>
      </c>
      <c r="D176" s="13" t="s">
        <v>11</v>
      </c>
      <c r="F176" s="13"/>
      <c r="H176" s="14"/>
      <c r="J176" s="13"/>
    </row>
    <row r="177" spans="1:10" x14ac:dyDescent="0.25">
      <c r="A177" s="35">
        <f t="shared" si="7"/>
        <v>3</v>
      </c>
      <c r="B177" s="4" t="s">
        <v>468</v>
      </c>
      <c r="C177" s="12" t="s">
        <v>11</v>
      </c>
      <c r="D177" s="12"/>
      <c r="E177" s="12"/>
      <c r="F177" s="13"/>
      <c r="G177" s="13" t="s">
        <v>11</v>
      </c>
      <c r="H177" s="14"/>
      <c r="J177" s="13"/>
    </row>
    <row r="178" spans="1:10" x14ac:dyDescent="0.25">
      <c r="A178" s="35">
        <f t="shared" si="7"/>
        <v>3</v>
      </c>
      <c r="B178" s="4" t="s">
        <v>139</v>
      </c>
      <c r="C178" s="12" t="s">
        <v>11</v>
      </c>
      <c r="D178" s="13" t="s">
        <v>11</v>
      </c>
      <c r="F178" s="13"/>
      <c r="H178" s="14"/>
      <c r="J178" s="13"/>
    </row>
    <row r="179" spans="1:10" x14ac:dyDescent="0.25">
      <c r="A179" s="35">
        <f t="shared" si="7"/>
        <v>3</v>
      </c>
      <c r="B179" s="4" t="s">
        <v>140</v>
      </c>
      <c r="C179" s="12" t="s">
        <v>11</v>
      </c>
      <c r="D179" s="13" t="s">
        <v>11</v>
      </c>
      <c r="E179" s="13" t="s">
        <v>11</v>
      </c>
      <c r="F179" s="13"/>
      <c r="H179" s="14"/>
      <c r="J179" s="13"/>
    </row>
    <row r="180" spans="1:10" x14ac:dyDescent="0.25">
      <c r="A180" s="35">
        <f t="shared" si="7"/>
        <v>3</v>
      </c>
      <c r="B180" s="4" t="s">
        <v>141</v>
      </c>
      <c r="C180" s="12" t="s">
        <v>11</v>
      </c>
      <c r="D180" s="13" t="s">
        <v>11</v>
      </c>
      <c r="E180" s="13" t="s">
        <v>11</v>
      </c>
      <c r="F180" s="13"/>
      <c r="H180" s="14"/>
      <c r="J180" s="13"/>
    </row>
    <row r="181" spans="1:10" x14ac:dyDescent="0.25">
      <c r="A181" s="35">
        <f t="shared" si="7"/>
        <v>3</v>
      </c>
      <c r="B181" s="4" t="s">
        <v>142</v>
      </c>
      <c r="C181" s="12" t="s">
        <v>11</v>
      </c>
      <c r="D181" s="13" t="s">
        <v>11</v>
      </c>
      <c r="F181" s="13"/>
      <c r="H181" s="14"/>
      <c r="J181" s="13"/>
    </row>
    <row r="182" spans="1:10" x14ac:dyDescent="0.25">
      <c r="A182" s="35">
        <f t="shared" si="7"/>
        <v>3</v>
      </c>
      <c r="B182" s="42" t="s">
        <v>516</v>
      </c>
      <c r="C182" s="12" t="s">
        <v>11</v>
      </c>
      <c r="D182" s="13" t="s">
        <v>11</v>
      </c>
      <c r="E182" s="13" t="s">
        <v>11</v>
      </c>
      <c r="F182" s="13"/>
      <c r="H182" s="14"/>
      <c r="J182" s="13"/>
    </row>
    <row r="183" spans="1:10" x14ac:dyDescent="0.25">
      <c r="A183" s="35">
        <f t="shared" si="7"/>
        <v>3</v>
      </c>
      <c r="B183" s="4" t="s">
        <v>143</v>
      </c>
      <c r="C183" s="12" t="s">
        <v>11</v>
      </c>
      <c r="D183" s="13" t="s">
        <v>11</v>
      </c>
      <c r="E183" s="13" t="s">
        <v>11</v>
      </c>
      <c r="F183" s="13"/>
      <c r="H183" s="14"/>
      <c r="J183" s="13"/>
    </row>
    <row r="184" spans="1:10" x14ac:dyDescent="0.25">
      <c r="A184" s="35">
        <f t="shared" si="7"/>
        <v>3</v>
      </c>
      <c r="B184" s="4" t="s">
        <v>144</v>
      </c>
      <c r="C184" s="12" t="s">
        <v>11</v>
      </c>
      <c r="D184" s="13" t="s">
        <v>11</v>
      </c>
      <c r="E184" s="13" t="s">
        <v>11</v>
      </c>
      <c r="F184" s="13"/>
      <c r="H184" s="14"/>
      <c r="J184" s="13"/>
    </row>
    <row r="185" spans="1:10" x14ac:dyDescent="0.25">
      <c r="A185" s="35">
        <f t="shared" si="7"/>
        <v>3</v>
      </c>
      <c r="B185" s="46" t="s">
        <v>145</v>
      </c>
      <c r="C185" s="13" t="s">
        <v>11</v>
      </c>
      <c r="D185" s="13" t="s">
        <v>11</v>
      </c>
      <c r="F185" s="13"/>
      <c r="H185" s="14"/>
      <c r="J185" s="13"/>
    </row>
    <row r="186" spans="1:10" x14ac:dyDescent="0.25">
      <c r="A186" s="35">
        <f t="shared" si="7"/>
        <v>3</v>
      </c>
      <c r="B186" s="4" t="s">
        <v>146</v>
      </c>
      <c r="C186" s="12" t="s">
        <v>11</v>
      </c>
      <c r="D186" s="13" t="s">
        <v>11</v>
      </c>
      <c r="F186" s="13"/>
      <c r="H186" s="14"/>
      <c r="J186" s="13"/>
    </row>
    <row r="187" spans="1:10" x14ac:dyDescent="0.25">
      <c r="A187" s="35">
        <f t="shared" si="7"/>
        <v>3</v>
      </c>
      <c r="B187" s="4" t="s">
        <v>147</v>
      </c>
      <c r="C187" s="12" t="s">
        <v>11</v>
      </c>
      <c r="D187" s="13" t="s">
        <v>11</v>
      </c>
      <c r="E187" s="13" t="s">
        <v>11</v>
      </c>
      <c r="F187" s="13"/>
      <c r="H187" s="14"/>
      <c r="J187" s="13"/>
    </row>
    <row r="188" spans="1:10" x14ac:dyDescent="0.25">
      <c r="A188" s="35">
        <f t="shared" si="7"/>
        <v>3</v>
      </c>
      <c r="B188" s="4" t="s">
        <v>148</v>
      </c>
      <c r="C188" s="13" t="s">
        <v>11</v>
      </c>
      <c r="D188" s="13" t="s">
        <v>11</v>
      </c>
      <c r="F188" s="13"/>
      <c r="H188" s="14"/>
      <c r="I188" s="13" t="s">
        <v>11</v>
      </c>
      <c r="J188" s="13"/>
    </row>
    <row r="189" spans="1:10" x14ac:dyDescent="0.25">
      <c r="A189" s="35">
        <f t="shared" si="7"/>
        <v>3</v>
      </c>
      <c r="B189" s="4" t="s">
        <v>149</v>
      </c>
      <c r="C189" s="13" t="s">
        <v>11</v>
      </c>
      <c r="D189" s="13" t="s">
        <v>11</v>
      </c>
      <c r="E189" s="13" t="s">
        <v>11</v>
      </c>
      <c r="F189" s="13"/>
      <c r="H189" s="14"/>
      <c r="I189" s="13" t="s">
        <v>11</v>
      </c>
      <c r="J189" s="13"/>
    </row>
    <row r="190" spans="1:10" x14ac:dyDescent="0.25">
      <c r="A190" s="35">
        <f t="shared" si="7"/>
        <v>3</v>
      </c>
      <c r="B190" s="4" t="s">
        <v>150</v>
      </c>
      <c r="C190" s="12" t="s">
        <v>11</v>
      </c>
      <c r="D190" s="13" t="s">
        <v>11</v>
      </c>
      <c r="E190" s="13" t="s">
        <v>11</v>
      </c>
      <c r="F190" s="13"/>
      <c r="H190" s="14"/>
      <c r="J190" s="13"/>
    </row>
    <row r="191" spans="1:10" x14ac:dyDescent="0.25">
      <c r="A191" s="35">
        <f t="shared" si="7"/>
        <v>3</v>
      </c>
      <c r="B191" s="4" t="s">
        <v>151</v>
      </c>
      <c r="C191" s="12" t="s">
        <v>11</v>
      </c>
      <c r="D191" s="13" t="s">
        <v>11</v>
      </c>
      <c r="F191" s="13"/>
      <c r="H191" s="14"/>
      <c r="J191" s="13"/>
    </row>
    <row r="192" spans="1:10" x14ac:dyDescent="0.25">
      <c r="A192" s="35">
        <f t="shared" si="7"/>
        <v>3</v>
      </c>
      <c r="B192" s="4" t="s">
        <v>152</v>
      </c>
      <c r="C192" s="12" t="s">
        <v>11</v>
      </c>
      <c r="E192" s="13" t="s">
        <v>11</v>
      </c>
      <c r="H192" s="14"/>
    </row>
    <row r="193" spans="1:10" x14ac:dyDescent="0.25">
      <c r="A193" s="35">
        <f t="shared" si="7"/>
        <v>3</v>
      </c>
      <c r="B193" s="4" t="s">
        <v>456</v>
      </c>
      <c r="C193" s="12" t="s">
        <v>11</v>
      </c>
      <c r="D193" s="12"/>
      <c r="E193" s="12" t="s">
        <v>11</v>
      </c>
      <c r="F193" s="13"/>
      <c r="H193" s="14"/>
      <c r="J193" s="13"/>
    </row>
    <row r="194" spans="1:10" x14ac:dyDescent="0.25">
      <c r="A194" s="35">
        <f t="shared" si="7"/>
        <v>3</v>
      </c>
      <c r="B194" s="4" t="s">
        <v>153</v>
      </c>
      <c r="C194" s="12" t="s">
        <v>11</v>
      </c>
      <c r="D194" s="13" t="s">
        <v>11</v>
      </c>
      <c r="F194" s="13"/>
      <c r="H194" s="14"/>
      <c r="J194" s="13"/>
    </row>
    <row r="195" spans="1:10" x14ac:dyDescent="0.25">
      <c r="A195" s="35">
        <f t="shared" si="7"/>
        <v>3</v>
      </c>
      <c r="B195" s="4" t="s">
        <v>154</v>
      </c>
      <c r="C195" s="12" t="s">
        <v>11</v>
      </c>
      <c r="D195" s="13" t="s">
        <v>11</v>
      </c>
      <c r="F195" s="13"/>
      <c r="H195" s="14"/>
      <c r="J195" s="13"/>
    </row>
    <row r="196" spans="1:10" x14ac:dyDescent="0.25">
      <c r="A196" s="35">
        <f t="shared" si="7"/>
        <v>3</v>
      </c>
      <c r="B196" s="4" t="s">
        <v>155</v>
      </c>
      <c r="C196" s="12" t="s">
        <v>11</v>
      </c>
      <c r="D196" s="13" t="s">
        <v>11</v>
      </c>
      <c r="F196" s="13"/>
      <c r="H196" s="14"/>
      <c r="J196" s="13"/>
    </row>
    <row r="197" spans="1:10" x14ac:dyDescent="0.25">
      <c r="A197" s="35">
        <f t="shared" si="7"/>
        <v>3</v>
      </c>
      <c r="B197" s="4" t="s">
        <v>156</v>
      </c>
      <c r="C197" s="12" t="s">
        <v>11</v>
      </c>
      <c r="D197" s="13" t="s">
        <v>11</v>
      </c>
      <c r="F197" s="13"/>
      <c r="H197" s="14"/>
      <c r="J197" s="13"/>
    </row>
    <row r="198" spans="1:10" x14ac:dyDescent="0.25">
      <c r="A198" s="35">
        <f t="shared" si="7"/>
        <v>3</v>
      </c>
      <c r="B198" s="4" t="s">
        <v>157</v>
      </c>
      <c r="C198" s="12" t="s">
        <v>11</v>
      </c>
      <c r="D198" s="13" t="s">
        <v>11</v>
      </c>
      <c r="E198" s="13" t="s">
        <v>11</v>
      </c>
      <c r="F198" s="13"/>
      <c r="H198" s="14"/>
      <c r="J198" s="13"/>
    </row>
    <row r="199" spans="1:10" x14ac:dyDescent="0.25">
      <c r="A199" s="35">
        <f t="shared" si="7"/>
        <v>3</v>
      </c>
      <c r="B199" s="4" t="s">
        <v>158</v>
      </c>
      <c r="C199" s="12" t="s">
        <v>11</v>
      </c>
      <c r="D199" s="13" t="s">
        <v>11</v>
      </c>
      <c r="E199" s="13" t="s">
        <v>11</v>
      </c>
      <c r="F199" s="13"/>
      <c r="H199" s="14"/>
      <c r="J199" s="13"/>
    </row>
    <row r="200" spans="1:10" x14ac:dyDescent="0.25">
      <c r="A200" s="35">
        <f t="shared" si="7"/>
        <v>3</v>
      </c>
      <c r="B200" s="46" t="s">
        <v>159</v>
      </c>
      <c r="C200" s="12" t="s">
        <v>11</v>
      </c>
      <c r="D200" s="13"/>
      <c r="F200" s="13"/>
      <c r="H200" s="14"/>
      <c r="J200" s="13"/>
    </row>
    <row r="201" spans="1:10" x14ac:dyDescent="0.25">
      <c r="A201" s="35">
        <f t="shared" si="7"/>
        <v>3</v>
      </c>
      <c r="B201" s="4" t="s">
        <v>160</v>
      </c>
      <c r="C201" s="12" t="s">
        <v>11</v>
      </c>
      <c r="D201" s="13" t="s">
        <v>11</v>
      </c>
      <c r="F201" s="13"/>
      <c r="H201" s="14"/>
      <c r="J201" s="13"/>
    </row>
    <row r="202" spans="1:10" s="2" customFormat="1" x14ac:dyDescent="0.25">
      <c r="A202" s="35">
        <f t="shared" si="7"/>
        <v>3</v>
      </c>
      <c r="B202" s="46" t="s">
        <v>161</v>
      </c>
      <c r="C202" s="12" t="s">
        <v>11</v>
      </c>
      <c r="D202" s="12" t="s">
        <v>11</v>
      </c>
      <c r="E202" s="12"/>
      <c r="F202" s="13"/>
      <c r="G202" s="13"/>
      <c r="H202" s="14"/>
      <c r="I202" s="13"/>
      <c r="J202" s="13"/>
    </row>
    <row r="203" spans="1:10" s="2" customFormat="1" x14ac:dyDescent="0.25">
      <c r="A203" s="35">
        <f t="shared" si="7"/>
        <v>3</v>
      </c>
      <c r="B203" s="21" t="s">
        <v>162</v>
      </c>
      <c r="C203" s="12" t="s">
        <v>11</v>
      </c>
      <c r="D203" s="12" t="s">
        <v>11</v>
      </c>
      <c r="E203" s="12" t="s">
        <v>11</v>
      </c>
      <c r="F203" s="12"/>
      <c r="G203" s="12"/>
      <c r="H203" s="14"/>
      <c r="I203" s="12"/>
      <c r="J203" s="12"/>
    </row>
    <row r="204" spans="1:10" s="2" customFormat="1" x14ac:dyDescent="0.25">
      <c r="A204" s="35">
        <f t="shared" si="7"/>
        <v>3</v>
      </c>
      <c r="B204" s="3" t="s">
        <v>440</v>
      </c>
      <c r="C204" s="12" t="s">
        <v>11</v>
      </c>
      <c r="D204" s="12"/>
      <c r="E204" s="12" t="s">
        <v>11</v>
      </c>
      <c r="F204" s="12"/>
      <c r="G204" s="12"/>
      <c r="H204" s="14"/>
      <c r="I204" s="12"/>
      <c r="J204" s="12"/>
    </row>
    <row r="205" spans="1:10" s="2" customFormat="1" x14ac:dyDescent="0.25">
      <c r="A205" s="35">
        <f t="shared" si="7"/>
        <v>3</v>
      </c>
      <c r="B205" s="3" t="s">
        <v>458</v>
      </c>
      <c r="C205" s="12" t="s">
        <v>11</v>
      </c>
      <c r="D205" s="12"/>
      <c r="E205" s="12" t="s">
        <v>11</v>
      </c>
      <c r="F205" s="12"/>
      <c r="G205" s="12"/>
      <c r="H205" s="14"/>
      <c r="I205" s="12"/>
      <c r="J205" s="12"/>
    </row>
    <row r="206" spans="1:10" s="2" customFormat="1" x14ac:dyDescent="0.25">
      <c r="A206" s="35">
        <f t="shared" si="7"/>
        <v>3</v>
      </c>
      <c r="B206" s="3" t="s">
        <v>163</v>
      </c>
      <c r="C206" s="12" t="s">
        <v>11</v>
      </c>
      <c r="D206" s="12" t="s">
        <v>11</v>
      </c>
      <c r="E206" s="12"/>
      <c r="F206" s="12"/>
      <c r="G206" s="12"/>
      <c r="H206" s="14"/>
      <c r="I206" s="12"/>
      <c r="J206" s="12"/>
    </row>
    <row r="207" spans="1:10" s="2" customFormat="1" x14ac:dyDescent="0.25">
      <c r="A207" s="35">
        <f t="shared" si="7"/>
        <v>3</v>
      </c>
      <c r="B207" s="3" t="s">
        <v>164</v>
      </c>
      <c r="C207" s="12" t="s">
        <v>11</v>
      </c>
      <c r="D207" s="12" t="s">
        <v>11</v>
      </c>
      <c r="E207" s="12" t="s">
        <v>11</v>
      </c>
      <c r="F207" s="12"/>
      <c r="G207" s="12"/>
      <c r="H207" s="14"/>
      <c r="I207" s="12"/>
      <c r="J207" s="12"/>
    </row>
    <row r="208" spans="1:10" x14ac:dyDescent="0.25">
      <c r="A208" s="35">
        <f t="shared" si="7"/>
        <v>3</v>
      </c>
      <c r="B208" s="3" t="s">
        <v>165</v>
      </c>
      <c r="C208" s="12" t="s">
        <v>11</v>
      </c>
      <c r="D208" s="12" t="s">
        <v>11</v>
      </c>
      <c r="E208" s="12"/>
      <c r="F208" s="12"/>
      <c r="G208" s="12"/>
      <c r="H208" s="14"/>
      <c r="I208" s="12"/>
      <c r="J208" s="12"/>
    </row>
    <row r="209" spans="1:10" x14ac:dyDescent="0.25">
      <c r="A209" s="35">
        <f t="shared" si="7"/>
        <v>3</v>
      </c>
      <c r="B209" s="4" t="s">
        <v>166</v>
      </c>
      <c r="C209" s="12" t="s">
        <v>11</v>
      </c>
      <c r="D209" s="13" t="s">
        <v>11</v>
      </c>
      <c r="F209" s="13"/>
      <c r="H209" s="14"/>
      <c r="J209" s="13"/>
    </row>
    <row r="210" spans="1:10" x14ac:dyDescent="0.25">
      <c r="A210" s="35">
        <f t="shared" si="7"/>
        <v>3</v>
      </c>
      <c r="B210" s="4" t="s">
        <v>167</v>
      </c>
      <c r="C210" s="12" t="s">
        <v>11</v>
      </c>
      <c r="D210" s="13" t="s">
        <v>11</v>
      </c>
      <c r="F210" s="13"/>
      <c r="H210" s="14"/>
      <c r="J210" s="13"/>
    </row>
    <row r="211" spans="1:10" x14ac:dyDescent="0.25">
      <c r="A211" s="35">
        <f t="shared" si="7"/>
        <v>3</v>
      </c>
      <c r="B211" s="4" t="s">
        <v>168</v>
      </c>
      <c r="C211" s="12" t="s">
        <v>11</v>
      </c>
      <c r="D211" s="13" t="s">
        <v>11</v>
      </c>
      <c r="E211" s="13" t="s">
        <v>11</v>
      </c>
      <c r="F211" s="13"/>
      <c r="H211" s="14"/>
      <c r="J211" s="13"/>
    </row>
    <row r="212" spans="1:10" x14ac:dyDescent="0.25">
      <c r="A212" s="35">
        <f t="shared" si="7"/>
        <v>3</v>
      </c>
      <c r="B212" s="4" t="s">
        <v>169</v>
      </c>
      <c r="C212" s="12" t="s">
        <v>11</v>
      </c>
      <c r="D212" s="13" t="s">
        <v>11</v>
      </c>
      <c r="E212" s="13" t="s">
        <v>11</v>
      </c>
      <c r="F212" s="13"/>
      <c r="H212" s="14"/>
      <c r="J212" s="13"/>
    </row>
    <row r="213" spans="1:10" x14ac:dyDescent="0.25">
      <c r="A213" s="35">
        <f t="shared" si="7"/>
        <v>3</v>
      </c>
      <c r="B213" s="4" t="s">
        <v>170</v>
      </c>
      <c r="C213" s="12" t="s">
        <v>11</v>
      </c>
      <c r="D213" s="13" t="s">
        <v>11</v>
      </c>
      <c r="F213" s="13"/>
      <c r="H213" s="14"/>
      <c r="J213" s="13"/>
    </row>
    <row r="214" spans="1:10" x14ac:dyDescent="0.25">
      <c r="A214" s="35">
        <f t="shared" si="7"/>
        <v>3</v>
      </c>
      <c r="B214" s="4" t="s">
        <v>171</v>
      </c>
      <c r="C214" s="12" t="s">
        <v>11</v>
      </c>
      <c r="D214" s="13" t="s">
        <v>11</v>
      </c>
      <c r="F214" s="13"/>
      <c r="H214" s="14"/>
      <c r="J214" s="13"/>
    </row>
    <row r="215" spans="1:10" s="2" customFormat="1" x14ac:dyDescent="0.25">
      <c r="A215" s="35">
        <f t="shared" si="7"/>
        <v>3</v>
      </c>
      <c r="B215" s="4" t="s">
        <v>172</v>
      </c>
      <c r="C215" s="12" t="s">
        <v>11</v>
      </c>
      <c r="D215" s="13" t="s">
        <v>11</v>
      </c>
      <c r="E215" s="13"/>
      <c r="F215" s="13"/>
      <c r="G215" s="13"/>
      <c r="H215" s="14"/>
      <c r="I215" s="13"/>
      <c r="J215" s="13"/>
    </row>
    <row r="216" spans="1:10" x14ac:dyDescent="0.25">
      <c r="A216" s="35">
        <f t="shared" si="7"/>
        <v>3</v>
      </c>
      <c r="B216" s="3" t="s">
        <v>518</v>
      </c>
      <c r="C216" s="12" t="s">
        <v>11</v>
      </c>
      <c r="D216" s="12"/>
      <c r="E216" s="12" t="s">
        <v>11</v>
      </c>
      <c r="F216" s="12"/>
      <c r="G216" s="12"/>
      <c r="H216" s="14"/>
      <c r="I216" s="12"/>
      <c r="J216" s="12"/>
    </row>
    <row r="217" spans="1:10" x14ac:dyDescent="0.25">
      <c r="A217" s="35">
        <f t="shared" si="7"/>
        <v>3</v>
      </c>
      <c r="B217" s="4" t="s">
        <v>173</v>
      </c>
      <c r="C217" s="12" t="s">
        <v>11</v>
      </c>
      <c r="D217" s="13" t="s">
        <v>11</v>
      </c>
      <c r="F217" s="13"/>
      <c r="H217" s="14"/>
      <c r="J217" s="13"/>
    </row>
    <row r="218" spans="1:10" x14ac:dyDescent="0.25">
      <c r="A218" s="35">
        <f t="shared" si="7"/>
        <v>3</v>
      </c>
      <c r="B218" s="4" t="s">
        <v>174</v>
      </c>
      <c r="C218" s="12" t="s">
        <v>11</v>
      </c>
      <c r="D218" s="13" t="s">
        <v>11</v>
      </c>
      <c r="F218" s="13"/>
      <c r="H218" s="14"/>
      <c r="J218" s="13"/>
    </row>
    <row r="219" spans="1:10" x14ac:dyDescent="0.25">
      <c r="A219" s="35">
        <f t="shared" si="7"/>
        <v>3</v>
      </c>
      <c r="B219" s="4" t="s">
        <v>175</v>
      </c>
      <c r="C219" s="12" t="s">
        <v>11</v>
      </c>
      <c r="D219" s="13" t="s">
        <v>11</v>
      </c>
      <c r="F219" s="13"/>
      <c r="H219" s="14"/>
      <c r="J219" s="13"/>
    </row>
    <row r="220" spans="1:10" x14ac:dyDescent="0.25">
      <c r="A220" s="35">
        <f t="shared" si="7"/>
        <v>3</v>
      </c>
      <c r="B220" s="4" t="s">
        <v>176</v>
      </c>
      <c r="C220" s="12" t="s">
        <v>11</v>
      </c>
      <c r="D220" s="13" t="s">
        <v>11</v>
      </c>
      <c r="F220" s="13"/>
      <c r="H220" s="14"/>
      <c r="J220" s="13"/>
    </row>
    <row r="221" spans="1:10" x14ac:dyDescent="0.25">
      <c r="A221" s="35">
        <f t="shared" si="7"/>
        <v>3</v>
      </c>
      <c r="B221" s="4" t="s">
        <v>177</v>
      </c>
      <c r="C221" s="12" t="s">
        <v>11</v>
      </c>
      <c r="D221" s="13" t="s">
        <v>11</v>
      </c>
      <c r="F221" s="13"/>
      <c r="H221" s="14"/>
      <c r="J221" s="13"/>
    </row>
    <row r="222" spans="1:10" x14ac:dyDescent="0.25">
      <c r="A222" s="35">
        <f t="shared" si="7"/>
        <v>3</v>
      </c>
      <c r="B222" s="4" t="s">
        <v>178</v>
      </c>
      <c r="C222" s="12" t="s">
        <v>11</v>
      </c>
      <c r="D222" s="13" t="s">
        <v>11</v>
      </c>
      <c r="F222" s="13"/>
      <c r="H222" s="14"/>
      <c r="J222" s="13"/>
    </row>
    <row r="223" spans="1:10" x14ac:dyDescent="0.25">
      <c r="A223" s="35">
        <f t="shared" si="7"/>
        <v>3</v>
      </c>
      <c r="B223" s="4" t="s">
        <v>179</v>
      </c>
      <c r="C223" s="12" t="s">
        <v>11</v>
      </c>
      <c r="D223" s="13" t="s">
        <v>11</v>
      </c>
      <c r="F223" s="13"/>
      <c r="H223" s="14"/>
      <c r="J223" s="13"/>
    </row>
    <row r="224" spans="1:10" x14ac:dyDescent="0.25">
      <c r="A224" s="33">
        <f t="shared" si="7"/>
        <v>3</v>
      </c>
      <c r="B224" s="4" t="s">
        <v>180</v>
      </c>
      <c r="C224" s="12" t="s">
        <v>11</v>
      </c>
      <c r="D224" s="13" t="s">
        <v>11</v>
      </c>
      <c r="F224" s="13"/>
      <c r="H224" s="14"/>
      <c r="J224" s="13"/>
    </row>
    <row r="225" spans="1:10" x14ac:dyDescent="0.25">
      <c r="A225" s="33">
        <f t="shared" si="7"/>
        <v>3</v>
      </c>
      <c r="B225" s="4" t="s">
        <v>181</v>
      </c>
      <c r="C225" s="12" t="s">
        <v>11</v>
      </c>
      <c r="D225" s="13" t="s">
        <v>11</v>
      </c>
      <c r="F225" s="13"/>
      <c r="H225" s="14"/>
      <c r="J225" s="13"/>
    </row>
    <row r="226" spans="1:10" x14ac:dyDescent="0.25">
      <c r="A226" s="33">
        <f t="shared" si="7"/>
        <v>3</v>
      </c>
      <c r="B226" s="4" t="s">
        <v>182</v>
      </c>
      <c r="C226" s="12" t="s">
        <v>11</v>
      </c>
      <c r="D226" s="13" t="s">
        <v>11</v>
      </c>
      <c r="F226" s="13"/>
      <c r="H226" s="14"/>
      <c r="J226" s="13"/>
    </row>
    <row r="227" spans="1:10" x14ac:dyDescent="0.25">
      <c r="A227" s="33">
        <f t="shared" si="7"/>
        <v>3</v>
      </c>
      <c r="B227" s="4" t="s">
        <v>183</v>
      </c>
      <c r="C227" s="12" t="s">
        <v>11</v>
      </c>
      <c r="D227" s="13" t="s">
        <v>11</v>
      </c>
      <c r="F227" s="13"/>
      <c r="H227" s="14"/>
      <c r="J227" s="13"/>
    </row>
    <row r="228" spans="1:10" x14ac:dyDescent="0.25">
      <c r="A228" s="33">
        <f t="shared" ref="A228:A247" si="8">HYPERLINK( CONCATENATE("https://selfservice.mypurdue.purdue.edu/prod/bzwsrch.p_catalog_detail?subject=",LEFT(B228, SEARCH(" ",B228,1)-1),"&amp;cnbr=",MID(B228, 1+SEARCH(" ",B228,SEARCH(" ",B228,1)),5)), 3 )</f>
        <v>3</v>
      </c>
      <c r="B228" s="4" t="s">
        <v>184</v>
      </c>
      <c r="C228" s="12" t="s">
        <v>11</v>
      </c>
      <c r="D228" s="13" t="s">
        <v>11</v>
      </c>
      <c r="F228" s="13"/>
      <c r="H228" s="14"/>
      <c r="J228" s="13"/>
    </row>
    <row r="229" spans="1:10" s="2" customFormat="1" x14ac:dyDescent="0.25">
      <c r="A229" s="33">
        <f t="shared" si="8"/>
        <v>3</v>
      </c>
      <c r="B229" s="4" t="s">
        <v>185</v>
      </c>
      <c r="C229" s="12" t="s">
        <v>11</v>
      </c>
      <c r="D229" s="13" t="s">
        <v>11</v>
      </c>
      <c r="E229" s="13"/>
      <c r="F229" s="13"/>
      <c r="G229" s="13"/>
      <c r="H229" s="14"/>
      <c r="I229" s="13"/>
      <c r="J229" s="13"/>
    </row>
    <row r="230" spans="1:10" x14ac:dyDescent="0.25">
      <c r="A230" s="35">
        <f>HYPERLINK( CONCATENATE("https://selfservice.mypurdue.purdue.edu/prod/bzwsrch.p_catalog_detail?subject=",LEFT(B230, SEARCH(" ",B230,1)-1),"&amp;cnbr=",MID(B230, 1+SEARCH(" ",B230,SEARCH(" ",B230,1)),5)), 3 )</f>
        <v>3</v>
      </c>
      <c r="B230" s="25" t="s">
        <v>519</v>
      </c>
      <c r="C230" s="12"/>
      <c r="D230" s="12"/>
      <c r="E230" s="12"/>
      <c r="F230" s="12"/>
      <c r="G230" s="12" t="s">
        <v>11</v>
      </c>
      <c r="H230" s="14"/>
      <c r="I230" s="12"/>
      <c r="J230" s="12"/>
    </row>
    <row r="231" spans="1:10" x14ac:dyDescent="0.25">
      <c r="A231" s="33">
        <f t="shared" si="8"/>
        <v>3</v>
      </c>
      <c r="B231" s="4" t="s">
        <v>521</v>
      </c>
      <c r="G231" s="13" t="s">
        <v>11</v>
      </c>
      <c r="H231" s="14"/>
    </row>
    <row r="232" spans="1:10" s="2" customFormat="1" x14ac:dyDescent="0.25">
      <c r="A232" s="35">
        <f t="shared" si="8"/>
        <v>3</v>
      </c>
      <c r="B232" s="4" t="s">
        <v>431</v>
      </c>
      <c r="C232" s="13"/>
      <c r="D232" s="12"/>
      <c r="E232" s="12"/>
      <c r="F232" s="13"/>
      <c r="G232" s="13" t="s">
        <v>11</v>
      </c>
      <c r="H232" s="14"/>
      <c r="I232" s="13"/>
      <c r="J232" s="13"/>
    </row>
    <row r="233" spans="1:10" s="2" customFormat="1" x14ac:dyDescent="0.25">
      <c r="A233" s="35">
        <f t="shared" si="8"/>
        <v>3</v>
      </c>
      <c r="B233" s="3" t="s">
        <v>474</v>
      </c>
      <c r="C233" s="12" t="s">
        <v>11</v>
      </c>
      <c r="D233" s="12"/>
      <c r="E233" s="12"/>
      <c r="F233" s="12"/>
      <c r="G233" s="12"/>
      <c r="H233" s="14"/>
      <c r="I233" s="12"/>
      <c r="J233" s="12"/>
    </row>
    <row r="234" spans="1:10" x14ac:dyDescent="0.25">
      <c r="A234" s="34">
        <f>HYPERLINK( CONCATENATE("https://selfservice.mypurdue.purdue.edu/prod/bzwsrch.p_catalog_detail?subject=",LEFT(B234, SEARCH(" ",B234,1)-1),"&amp;cnbr=",MID(B234, 1+SEARCH(" ",B234,SEARCH(" ",B234,1)),5)), 1 )</f>
        <v>1</v>
      </c>
      <c r="B234" s="42" t="s">
        <v>523</v>
      </c>
      <c r="G234" s="13" t="s">
        <v>11</v>
      </c>
      <c r="H234" s="14"/>
    </row>
    <row r="235" spans="1:10" x14ac:dyDescent="0.25">
      <c r="A235" s="34">
        <f>HYPERLINK( CONCATENATE("https://selfservice.mypurdue.purdue.edu/prod/bzwsrch.p_catalog_detail?subject=",LEFT(B235, SEARCH(" ",B235,1)-1),"&amp;cnbr=",MID(B235, 1+SEARCH(" ",B235,SEARCH(" ",B235,1)),5)), 2 )</f>
        <v>2</v>
      </c>
      <c r="B235" s="42" t="s">
        <v>524</v>
      </c>
      <c r="G235" s="13" t="s">
        <v>11</v>
      </c>
      <c r="H235" s="14"/>
    </row>
    <row r="236" spans="1:10" x14ac:dyDescent="0.25">
      <c r="A236" s="34">
        <f>HYPERLINK( CONCATENATE("https://selfservice.mypurdue.purdue.edu/prod/bzwsrch.p_catalog_detail?subject=",LEFT(B236, SEARCH(" ",B236,1)-1),"&amp;cnbr=",MID(B236, 1+SEARCH(" ",B236,SEARCH(" ",B236,1)),5)), 1 )</f>
        <v>1</v>
      </c>
      <c r="B236" s="42" t="s">
        <v>469</v>
      </c>
      <c r="C236" s="13"/>
      <c r="D236" s="12"/>
      <c r="E236" s="12"/>
      <c r="F236" s="13"/>
      <c r="G236" s="13" t="s">
        <v>11</v>
      </c>
      <c r="H236" s="14"/>
      <c r="J236" s="13"/>
    </row>
    <row r="237" spans="1:10" x14ac:dyDescent="0.25">
      <c r="A237" s="34">
        <f>HYPERLINK( CONCATENATE("https://selfservice.mypurdue.purdue.edu/prod/bzwsrch.p_catalog_detail?subject=",LEFT(B237, SEARCH(" ",B237,1)-1),"&amp;cnbr=",MID(B237, 1+SEARCH(" ",B237,SEARCH(" ",B237,1)),5)), 1 )</f>
        <v>1</v>
      </c>
      <c r="B237" s="42" t="s">
        <v>525</v>
      </c>
      <c r="C237" s="13"/>
      <c r="D237" s="12"/>
      <c r="E237" s="12"/>
      <c r="F237" s="13"/>
      <c r="G237" s="13" t="s">
        <v>11</v>
      </c>
      <c r="H237" s="14"/>
      <c r="J237" s="13"/>
    </row>
    <row r="238" spans="1:10" x14ac:dyDescent="0.25">
      <c r="A238" s="34">
        <f>HYPERLINK( CONCATENATE("https://selfservice.mypurdue.purdue.edu/prod/bzwsrch.p_catalog_detail?subject=",LEFT(B238, SEARCH(" ",B238,1)-1),"&amp;cnbr=",MID(B238, 1+SEARCH(" ",B238,SEARCH(" ",B238,1)),5)), 1 )</f>
        <v>1</v>
      </c>
      <c r="B238" s="42" t="s">
        <v>526</v>
      </c>
      <c r="G238" s="13" t="s">
        <v>11</v>
      </c>
      <c r="H238" s="14"/>
    </row>
    <row r="239" spans="1:10" x14ac:dyDescent="0.25">
      <c r="A239" s="34">
        <f>HYPERLINK( CONCATENATE("https://selfservice.mypurdue.purdue.edu/prod/bzwsrch.p_catalog_detail?subject=",LEFT(B239, SEARCH(" ",B239,1)-1),"&amp;cnbr=",MID(B239, 1+SEARCH(" ",B239,SEARCH(" ",B239,1)),5)), 2 )</f>
        <v>2</v>
      </c>
      <c r="B239" s="42" t="s">
        <v>527</v>
      </c>
      <c r="G239" s="13" t="s">
        <v>11</v>
      </c>
      <c r="H239" s="14"/>
    </row>
    <row r="240" spans="1:10" x14ac:dyDescent="0.25">
      <c r="A240" s="34">
        <f>HYPERLINK( CONCATENATE("https://selfservice.mypurdue.purdue.edu/prod/bzwsrch.p_catalog_detail?subject=",LEFT(B240, SEARCH(" ",B240,1)-1),"&amp;cnbr=",MID(B240, 1+SEARCH(" ",B240,SEARCH(" ",B240,1)),5)), 1 )</f>
        <v>1</v>
      </c>
      <c r="B240" s="42" t="s">
        <v>528</v>
      </c>
      <c r="C240" s="13"/>
      <c r="D240" s="12"/>
      <c r="E240" s="12"/>
      <c r="F240" s="13"/>
      <c r="G240" s="13" t="s">
        <v>11</v>
      </c>
      <c r="H240" s="14"/>
      <c r="J240" s="13"/>
    </row>
    <row r="241" spans="1:10" x14ac:dyDescent="0.25">
      <c r="A241" s="34">
        <f>HYPERLINK( CONCATENATE("https://selfservice.mypurdue.purdue.edu/prod/bzwsrch.p_catalog_detail?subject=",LEFT(B241, SEARCH(" ",B241,1)-1),"&amp;cnbr=",MID(B241, 1+SEARCH(" ",B241,SEARCH(" ",B241,1)),5)), 2 )</f>
        <v>2</v>
      </c>
      <c r="B241" s="42" t="s">
        <v>529</v>
      </c>
      <c r="C241" s="13"/>
      <c r="D241" s="12"/>
      <c r="E241" s="12"/>
      <c r="F241" s="13"/>
      <c r="G241" s="13" t="s">
        <v>11</v>
      </c>
      <c r="H241" s="14"/>
      <c r="J241" s="13"/>
    </row>
    <row r="242" spans="1:10" x14ac:dyDescent="0.25">
      <c r="A242" s="34">
        <f>HYPERLINK( CONCATENATE("https://selfservice.mypurdue.purdue.edu/prod/bzwsrch.p_catalog_detail?subject=",LEFT(B242, SEARCH(" ",B242,1)-1),"&amp;cnbr=",MID(B242, 1+SEARCH(" ",B242,SEARCH(" ",B242,1)),5)), 1 )</f>
        <v>1</v>
      </c>
      <c r="B242" s="42" t="s">
        <v>530</v>
      </c>
      <c r="C242" s="13"/>
      <c r="D242" s="12"/>
      <c r="E242" s="12"/>
      <c r="F242" s="13"/>
      <c r="G242" s="13" t="s">
        <v>11</v>
      </c>
      <c r="H242" s="14"/>
      <c r="J242" s="13"/>
    </row>
    <row r="243" spans="1:10" x14ac:dyDescent="0.25">
      <c r="A243" s="34">
        <f>HYPERLINK( CONCATENATE("https://selfservice.mypurdue.purdue.edu/prod/bzwsrch.p_catalog_detail?subject=",LEFT(B243, SEARCH(" ",B243,1)-1),"&amp;cnbr=",MID(B243, 1+SEARCH(" ",B243,SEARCH(" ",B243,1)),5)), 2 )</f>
        <v>2</v>
      </c>
      <c r="B243" s="42" t="s">
        <v>531</v>
      </c>
      <c r="C243" s="13"/>
      <c r="D243" s="12"/>
      <c r="E243" s="12"/>
      <c r="F243" s="13"/>
      <c r="G243" s="13" t="s">
        <v>11</v>
      </c>
      <c r="H243" s="14"/>
      <c r="J243" s="13"/>
    </row>
    <row r="244" spans="1:10" x14ac:dyDescent="0.25">
      <c r="A244" s="35">
        <f>HYPERLINK( CONCATENATE("https://selfservice.mypurdue.purdue.edu/prod/bzwsrch.p_catalog_detail?subject=",LEFT(B244, SEARCH(" ",B244,1)-1),"&amp;cnbr=",MID(B244, 1+SEARCH(" ",B244,SEARCH(" ",B244,1)),5)), 3 )</f>
        <v>3</v>
      </c>
      <c r="B244" s="43" t="s">
        <v>533</v>
      </c>
      <c r="C244" s="13"/>
      <c r="D244" s="12"/>
      <c r="E244" s="12"/>
      <c r="F244" s="13"/>
      <c r="G244" s="13" t="s">
        <v>11</v>
      </c>
      <c r="H244" s="14"/>
      <c r="J244" s="13"/>
    </row>
    <row r="245" spans="1:10" x14ac:dyDescent="0.25">
      <c r="A245" s="35">
        <f t="shared" si="8"/>
        <v>3</v>
      </c>
      <c r="B245" s="4" t="s">
        <v>432</v>
      </c>
      <c r="C245" s="13"/>
      <c r="D245" s="12"/>
      <c r="E245" s="12"/>
      <c r="F245" s="13"/>
      <c r="G245" s="13" t="s">
        <v>11</v>
      </c>
      <c r="H245" s="14"/>
      <c r="J245" s="13"/>
    </row>
    <row r="246" spans="1:10" x14ac:dyDescent="0.25">
      <c r="A246" s="33">
        <f t="shared" si="8"/>
        <v>3</v>
      </c>
      <c r="B246" s="4" t="s">
        <v>188</v>
      </c>
      <c r="C246" s="13"/>
      <c r="D246" s="13"/>
      <c r="F246" s="13"/>
      <c r="G246" s="13" t="s">
        <v>11</v>
      </c>
      <c r="H246" s="14"/>
      <c r="I246" s="13" t="s">
        <v>11</v>
      </c>
      <c r="J246" s="13"/>
    </row>
    <row r="247" spans="1:10" x14ac:dyDescent="0.25">
      <c r="A247" s="33">
        <f t="shared" si="8"/>
        <v>3</v>
      </c>
      <c r="B247" s="4" t="s">
        <v>189</v>
      </c>
      <c r="G247" s="13" t="s">
        <v>11</v>
      </c>
      <c r="H247" s="14"/>
    </row>
    <row r="248" spans="1:10" x14ac:dyDescent="0.25">
      <c r="A248" s="35">
        <f>HYPERLINK( CONCATENATE("https://selfservice.mypurdue.purdue.edu/prod/bzwsrch.p_catalog_detail?subject=",LEFT(B248, SEARCH(" ",B248,1)-1),"&amp;cnbr=",MID(B248, 1+SEARCH(" ",B248,SEARCH(" ",B248,1)),5)), 2 )</f>
        <v>2</v>
      </c>
      <c r="B248" s="4" t="s">
        <v>534</v>
      </c>
      <c r="C248" s="13"/>
      <c r="D248" s="12"/>
      <c r="E248" s="12"/>
      <c r="F248" s="13"/>
      <c r="H248" s="14"/>
      <c r="I248" s="13" t="s">
        <v>11</v>
      </c>
      <c r="J248" s="13"/>
    </row>
    <row r="249" spans="1:10" x14ac:dyDescent="0.25">
      <c r="A249" s="33">
        <f t="shared" ref="A249:A316" si="9">HYPERLINK( CONCATENATE("https://selfservice.mypurdue.purdue.edu/prod/bzwsrch.p_catalog_detail?subject=",LEFT(B249, SEARCH(" ",B249,1)-1),"&amp;cnbr=",MID(B249, 1+SEARCH(" ",B249,SEARCH(" ",B249,1)),5)), 3 )</f>
        <v>3</v>
      </c>
      <c r="B249" s="4" t="s">
        <v>190</v>
      </c>
      <c r="C249" s="13"/>
      <c r="D249" s="13" t="s">
        <v>11</v>
      </c>
      <c r="F249" s="13" t="s">
        <v>11</v>
      </c>
      <c r="H249" s="14"/>
      <c r="J249" s="13"/>
    </row>
    <row r="250" spans="1:10" x14ac:dyDescent="0.25">
      <c r="A250" s="33">
        <f t="shared" si="9"/>
        <v>3</v>
      </c>
      <c r="B250" s="4" t="s">
        <v>191</v>
      </c>
      <c r="C250" s="13"/>
      <c r="D250" s="13"/>
      <c r="F250" s="13"/>
      <c r="H250" s="14"/>
      <c r="I250" s="13" t="s">
        <v>11</v>
      </c>
      <c r="J250" s="13"/>
    </row>
    <row r="251" spans="1:10" x14ac:dyDescent="0.25">
      <c r="A251" s="33">
        <f t="shared" si="9"/>
        <v>3</v>
      </c>
      <c r="B251" s="4" t="s">
        <v>192</v>
      </c>
      <c r="C251" s="13"/>
      <c r="D251" s="13"/>
      <c r="F251" s="13"/>
      <c r="H251" s="14"/>
      <c r="I251" s="13" t="s">
        <v>11</v>
      </c>
      <c r="J251" s="13"/>
    </row>
    <row r="252" spans="1:10" ht="30" x14ac:dyDescent="0.25">
      <c r="B252" s="20" t="s">
        <v>480</v>
      </c>
      <c r="C252" s="12"/>
      <c r="D252" s="11" t="s">
        <v>11</v>
      </c>
      <c r="F252" s="13"/>
      <c r="H252" s="14"/>
      <c r="I252" s="11" t="s">
        <v>632</v>
      </c>
      <c r="J252" s="13"/>
    </row>
    <row r="253" spans="1:10" x14ac:dyDescent="0.25">
      <c r="A253" s="33">
        <f t="shared" si="9"/>
        <v>3</v>
      </c>
      <c r="B253" s="4" t="s">
        <v>193</v>
      </c>
      <c r="D253" s="13" t="s">
        <v>11</v>
      </c>
      <c r="E253" s="13" t="s">
        <v>11</v>
      </c>
      <c r="H253" s="14"/>
      <c r="I253" s="12" t="s">
        <v>632</v>
      </c>
    </row>
    <row r="254" spans="1:10" x14ac:dyDescent="0.25">
      <c r="A254" s="33">
        <f t="shared" si="9"/>
        <v>3</v>
      </c>
      <c r="B254" s="3" t="s">
        <v>194</v>
      </c>
      <c r="C254" s="13"/>
      <c r="D254" s="12" t="s">
        <v>11</v>
      </c>
      <c r="E254" s="12" t="s">
        <v>11</v>
      </c>
      <c r="F254" s="13"/>
      <c r="H254" s="14"/>
      <c r="I254" s="12" t="s">
        <v>632</v>
      </c>
      <c r="J254" s="13"/>
    </row>
    <row r="255" spans="1:10" x14ac:dyDescent="0.25">
      <c r="A255" s="51">
        <v>4</v>
      </c>
      <c r="B255" s="3" t="s">
        <v>644</v>
      </c>
      <c r="C255" s="56"/>
      <c r="D255" s="12" t="s">
        <v>11</v>
      </c>
      <c r="E255" s="12" t="s">
        <v>11</v>
      </c>
      <c r="F255" s="56"/>
      <c r="G255" s="56"/>
      <c r="H255" s="58"/>
      <c r="I255" s="12" t="s">
        <v>632</v>
      </c>
      <c r="J255" s="56"/>
    </row>
    <row r="256" spans="1:10" x14ac:dyDescent="0.25">
      <c r="A256" s="33">
        <f t="shared" si="9"/>
        <v>3</v>
      </c>
      <c r="B256" s="3" t="s">
        <v>195</v>
      </c>
      <c r="C256" s="13"/>
      <c r="D256" s="12" t="s">
        <v>11</v>
      </c>
      <c r="E256" s="12" t="s">
        <v>11</v>
      </c>
      <c r="F256" s="13"/>
      <c r="H256" s="14"/>
      <c r="I256" s="12" t="s">
        <v>632</v>
      </c>
      <c r="J256" s="13"/>
    </row>
    <row r="257" spans="1:10" x14ac:dyDescent="0.25">
      <c r="A257" s="33">
        <f t="shared" si="9"/>
        <v>3</v>
      </c>
      <c r="B257" s="3" t="s">
        <v>196</v>
      </c>
      <c r="C257" s="13"/>
      <c r="D257" s="12" t="s">
        <v>11</v>
      </c>
      <c r="E257" s="12" t="s">
        <v>11</v>
      </c>
      <c r="F257" s="13"/>
      <c r="H257" s="14"/>
      <c r="I257" s="12" t="s">
        <v>632</v>
      </c>
      <c r="J257" s="13"/>
    </row>
    <row r="258" spans="1:10" x14ac:dyDescent="0.25">
      <c r="A258" s="51">
        <v>4</v>
      </c>
      <c r="B258" s="3" t="s">
        <v>645</v>
      </c>
      <c r="C258" s="56"/>
      <c r="D258" s="12" t="s">
        <v>11</v>
      </c>
      <c r="E258" s="12" t="s">
        <v>11</v>
      </c>
      <c r="F258" s="56"/>
      <c r="G258" s="56"/>
      <c r="H258" s="58"/>
      <c r="I258" s="12" t="s">
        <v>632</v>
      </c>
      <c r="J258" s="56"/>
    </row>
    <row r="259" spans="1:10" x14ac:dyDescent="0.25">
      <c r="A259" s="33">
        <f t="shared" si="9"/>
        <v>3</v>
      </c>
      <c r="B259" s="4" t="s">
        <v>197</v>
      </c>
      <c r="D259" s="13" t="s">
        <v>11</v>
      </c>
      <c r="H259" s="14"/>
      <c r="I259" s="12" t="s">
        <v>632</v>
      </c>
    </row>
    <row r="260" spans="1:10" x14ac:dyDescent="0.25">
      <c r="A260" s="35">
        <f t="shared" si="9"/>
        <v>3</v>
      </c>
      <c r="B260" s="4" t="s">
        <v>198</v>
      </c>
      <c r="C260" s="13"/>
      <c r="D260" s="12" t="s">
        <v>11</v>
      </c>
      <c r="E260" s="12" t="s">
        <v>11</v>
      </c>
      <c r="F260" s="13"/>
      <c r="H260" s="14"/>
      <c r="I260" s="12" t="s">
        <v>632</v>
      </c>
      <c r="J260" s="13"/>
    </row>
    <row r="261" spans="1:10" x14ac:dyDescent="0.25">
      <c r="A261" s="35">
        <f t="shared" si="9"/>
        <v>3</v>
      </c>
      <c r="B261" s="4" t="s">
        <v>199</v>
      </c>
      <c r="C261" s="13"/>
      <c r="D261" s="12" t="s">
        <v>11</v>
      </c>
      <c r="E261" s="12" t="s">
        <v>11</v>
      </c>
      <c r="F261" s="13"/>
      <c r="H261" s="14"/>
      <c r="I261" s="12" t="s">
        <v>632</v>
      </c>
      <c r="J261" s="13"/>
    </row>
    <row r="262" spans="1:10" x14ac:dyDescent="0.25">
      <c r="A262" s="33">
        <f t="shared" si="9"/>
        <v>3</v>
      </c>
      <c r="B262" s="4" t="s">
        <v>200</v>
      </c>
      <c r="D262" s="13" t="s">
        <v>11</v>
      </c>
      <c r="E262" s="13" t="s">
        <v>11</v>
      </c>
      <c r="H262" s="14"/>
      <c r="I262" s="12" t="s">
        <v>632</v>
      </c>
    </row>
    <row r="263" spans="1:10" x14ac:dyDescent="0.25">
      <c r="A263" s="35">
        <f t="shared" si="9"/>
        <v>3</v>
      </c>
      <c r="B263" s="4" t="s">
        <v>201</v>
      </c>
      <c r="C263" s="13"/>
      <c r="D263" s="12" t="s">
        <v>11</v>
      </c>
      <c r="E263" s="12" t="s">
        <v>11</v>
      </c>
      <c r="F263" s="13"/>
      <c r="H263" s="14"/>
      <c r="I263" s="12" t="s">
        <v>632</v>
      </c>
      <c r="J263" s="13"/>
    </row>
    <row r="264" spans="1:10" s="2" customFormat="1" x14ac:dyDescent="0.25">
      <c r="A264" s="35">
        <f t="shared" si="9"/>
        <v>3</v>
      </c>
      <c r="B264" s="4" t="s">
        <v>202</v>
      </c>
      <c r="C264" s="13"/>
      <c r="D264" s="12" t="s">
        <v>11</v>
      </c>
      <c r="E264" s="12" t="s">
        <v>11</v>
      </c>
      <c r="F264" s="13"/>
      <c r="G264" s="13"/>
      <c r="H264" s="14"/>
      <c r="I264" s="12" t="s">
        <v>632</v>
      </c>
      <c r="J264" s="13"/>
    </row>
    <row r="265" spans="1:10" x14ac:dyDescent="0.25">
      <c r="A265" s="33">
        <f t="shared" si="9"/>
        <v>3</v>
      </c>
      <c r="B265" s="25" t="s">
        <v>626</v>
      </c>
      <c r="C265" s="12"/>
      <c r="D265" s="12"/>
      <c r="E265" s="12"/>
      <c r="F265" s="12"/>
      <c r="G265" s="12" t="s">
        <v>11</v>
      </c>
      <c r="H265" s="14"/>
      <c r="I265" s="12"/>
      <c r="J265" s="12"/>
    </row>
    <row r="266" spans="1:10" x14ac:dyDescent="0.25">
      <c r="B266" s="10" t="s">
        <v>187</v>
      </c>
      <c r="D266" s="11" t="s">
        <v>11</v>
      </c>
      <c r="H266" s="14"/>
    </row>
    <row r="267" spans="1:10" ht="30" x14ac:dyDescent="0.25">
      <c r="B267" s="20" t="s">
        <v>481</v>
      </c>
      <c r="C267" s="12"/>
      <c r="D267" s="11" t="s">
        <v>11</v>
      </c>
      <c r="F267" s="13"/>
      <c r="H267" s="14"/>
      <c r="I267" s="11" t="s">
        <v>632</v>
      </c>
      <c r="J267" s="13"/>
    </row>
    <row r="268" spans="1:10" x14ac:dyDescent="0.25">
      <c r="A268" s="33">
        <f t="shared" si="9"/>
        <v>3</v>
      </c>
      <c r="B268" s="4" t="s">
        <v>203</v>
      </c>
      <c r="D268" s="13" t="s">
        <v>11</v>
      </c>
      <c r="E268" s="13" t="s">
        <v>11</v>
      </c>
      <c r="H268" s="14"/>
      <c r="I268" s="12" t="s">
        <v>632</v>
      </c>
    </row>
    <row r="269" spans="1:10" x14ac:dyDescent="0.25">
      <c r="A269" s="33">
        <f t="shared" si="9"/>
        <v>3</v>
      </c>
      <c r="B269" s="4" t="s">
        <v>204</v>
      </c>
      <c r="C269" s="13"/>
      <c r="D269" s="12" t="s">
        <v>11</v>
      </c>
      <c r="E269" s="12" t="s">
        <v>11</v>
      </c>
      <c r="F269" s="13"/>
      <c r="H269" s="14"/>
      <c r="I269" s="12" t="s">
        <v>632</v>
      </c>
      <c r="J269" s="13"/>
    </row>
    <row r="270" spans="1:10" x14ac:dyDescent="0.25">
      <c r="A270" s="51">
        <v>4</v>
      </c>
      <c r="B270" s="4" t="s">
        <v>646</v>
      </c>
      <c r="C270" s="56"/>
      <c r="D270" s="12" t="s">
        <v>11</v>
      </c>
      <c r="E270" s="12" t="s">
        <v>11</v>
      </c>
      <c r="F270" s="56"/>
      <c r="G270" s="56"/>
      <c r="H270" s="58"/>
      <c r="I270" s="12" t="s">
        <v>632</v>
      </c>
      <c r="J270" s="56"/>
    </row>
    <row r="271" spans="1:10" x14ac:dyDescent="0.25">
      <c r="A271" s="33">
        <f t="shared" si="9"/>
        <v>3</v>
      </c>
      <c r="B271" s="4" t="s">
        <v>205</v>
      </c>
      <c r="C271" s="13"/>
      <c r="D271" s="12" t="s">
        <v>11</v>
      </c>
      <c r="E271" s="12" t="s">
        <v>11</v>
      </c>
      <c r="F271" s="13"/>
      <c r="H271" s="14"/>
      <c r="I271" s="12" t="s">
        <v>632</v>
      </c>
      <c r="J271" s="13"/>
    </row>
    <row r="272" spans="1:10" x14ac:dyDescent="0.25">
      <c r="A272" s="33">
        <f t="shared" si="9"/>
        <v>3</v>
      </c>
      <c r="B272" s="4" t="s">
        <v>206</v>
      </c>
      <c r="C272" s="13"/>
      <c r="D272" s="12" t="s">
        <v>11</v>
      </c>
      <c r="E272" s="12" t="s">
        <v>11</v>
      </c>
      <c r="F272" s="13"/>
      <c r="H272" s="14"/>
      <c r="I272" s="12" t="s">
        <v>632</v>
      </c>
      <c r="J272" s="13"/>
    </row>
    <row r="273" spans="1:10" x14ac:dyDescent="0.25">
      <c r="A273" s="51">
        <v>4</v>
      </c>
      <c r="B273" s="4" t="s">
        <v>647</v>
      </c>
      <c r="C273" s="56"/>
      <c r="D273" s="12" t="s">
        <v>11</v>
      </c>
      <c r="E273" s="12" t="s">
        <v>11</v>
      </c>
      <c r="F273" s="56"/>
      <c r="G273" s="56"/>
      <c r="H273" s="58"/>
      <c r="I273" s="12" t="s">
        <v>632</v>
      </c>
      <c r="J273" s="56"/>
    </row>
    <row r="274" spans="1:10" x14ac:dyDescent="0.25">
      <c r="A274" s="33">
        <f t="shared" si="9"/>
        <v>3</v>
      </c>
      <c r="B274" s="4" t="s">
        <v>207</v>
      </c>
      <c r="D274" s="13" t="s">
        <v>11</v>
      </c>
      <c r="E274" s="13" t="s">
        <v>11</v>
      </c>
      <c r="H274" s="14"/>
      <c r="I274" s="12" t="s">
        <v>632</v>
      </c>
    </row>
    <row r="275" spans="1:10" x14ac:dyDescent="0.25">
      <c r="A275" s="33">
        <f t="shared" si="9"/>
        <v>3</v>
      </c>
      <c r="B275" s="4" t="s">
        <v>208</v>
      </c>
      <c r="D275" s="13" t="s">
        <v>11</v>
      </c>
      <c r="H275" s="14"/>
      <c r="I275" s="12" t="s">
        <v>632</v>
      </c>
    </row>
    <row r="276" spans="1:10" x14ac:dyDescent="0.25">
      <c r="A276" s="35">
        <f t="shared" si="9"/>
        <v>3</v>
      </c>
      <c r="B276" s="4" t="s">
        <v>209</v>
      </c>
      <c r="C276" s="13"/>
      <c r="D276" s="12" t="s">
        <v>11</v>
      </c>
      <c r="E276" s="12" t="s">
        <v>11</v>
      </c>
      <c r="F276" s="13"/>
      <c r="H276" s="14"/>
      <c r="I276" s="12" t="s">
        <v>632</v>
      </c>
      <c r="J276" s="13"/>
    </row>
    <row r="277" spans="1:10" x14ac:dyDescent="0.25">
      <c r="A277" s="35">
        <f t="shared" si="9"/>
        <v>3</v>
      </c>
      <c r="B277" s="4" t="s">
        <v>210</v>
      </c>
      <c r="C277" s="13"/>
      <c r="D277" s="12" t="s">
        <v>11</v>
      </c>
      <c r="E277" s="12" t="s">
        <v>11</v>
      </c>
      <c r="F277" s="13"/>
      <c r="H277" s="14"/>
      <c r="I277" s="12" t="s">
        <v>632</v>
      </c>
      <c r="J277" s="13"/>
    </row>
    <row r="278" spans="1:10" x14ac:dyDescent="0.25">
      <c r="A278" s="33">
        <f t="shared" si="9"/>
        <v>3</v>
      </c>
      <c r="B278" s="4" t="s">
        <v>211</v>
      </c>
      <c r="D278" s="13" t="s">
        <v>11</v>
      </c>
      <c r="E278" s="13" t="s">
        <v>11</v>
      </c>
      <c r="H278" s="14"/>
      <c r="I278" s="12" t="s">
        <v>632</v>
      </c>
    </row>
    <row r="279" spans="1:10" s="2" customFormat="1" x14ac:dyDescent="0.25">
      <c r="A279" s="35">
        <f t="shared" si="9"/>
        <v>3</v>
      </c>
      <c r="B279" s="4" t="s">
        <v>475</v>
      </c>
      <c r="C279" s="13"/>
      <c r="D279" s="12" t="s">
        <v>11</v>
      </c>
      <c r="E279" s="12" t="s">
        <v>11</v>
      </c>
      <c r="F279" s="13"/>
      <c r="G279" s="13"/>
      <c r="H279" s="14"/>
      <c r="I279" s="12" t="s">
        <v>632</v>
      </c>
      <c r="J279" s="13"/>
    </row>
    <row r="280" spans="1:10" x14ac:dyDescent="0.25">
      <c r="A280" s="35">
        <f t="shared" si="9"/>
        <v>3</v>
      </c>
      <c r="B280" s="3" t="s">
        <v>536</v>
      </c>
      <c r="C280" s="12"/>
      <c r="D280" s="12" t="s">
        <v>11</v>
      </c>
      <c r="E280" s="12" t="s">
        <v>11</v>
      </c>
      <c r="F280" s="12"/>
      <c r="G280" s="12"/>
      <c r="H280" s="14"/>
      <c r="I280" s="12" t="s">
        <v>632</v>
      </c>
      <c r="J280" s="12"/>
    </row>
    <row r="281" spans="1:10" ht="30" x14ac:dyDescent="0.25">
      <c r="B281" s="20" t="s">
        <v>471</v>
      </c>
      <c r="C281" s="13"/>
      <c r="D281" s="11" t="s">
        <v>11</v>
      </c>
      <c r="F281" s="13"/>
      <c r="H281" s="14"/>
      <c r="I281" s="11" t="s">
        <v>632</v>
      </c>
    </row>
    <row r="282" spans="1:10" x14ac:dyDescent="0.25">
      <c r="A282" s="33">
        <f t="shared" si="9"/>
        <v>3</v>
      </c>
      <c r="B282" s="4" t="s">
        <v>212</v>
      </c>
      <c r="C282" s="13"/>
      <c r="D282" s="12" t="s">
        <v>11</v>
      </c>
      <c r="E282" s="12" t="s">
        <v>11</v>
      </c>
      <c r="F282" s="13"/>
      <c r="H282" s="14"/>
      <c r="I282" s="12" t="s">
        <v>632</v>
      </c>
      <c r="J282" s="13"/>
    </row>
    <row r="283" spans="1:10" x14ac:dyDescent="0.25">
      <c r="A283" s="33">
        <f t="shared" si="9"/>
        <v>3</v>
      </c>
      <c r="B283" s="3" t="s">
        <v>213</v>
      </c>
      <c r="C283" s="13"/>
      <c r="D283" s="12" t="s">
        <v>11</v>
      </c>
      <c r="E283" s="12" t="s">
        <v>11</v>
      </c>
      <c r="F283" s="13"/>
      <c r="H283" s="14"/>
      <c r="I283" s="12" t="s">
        <v>632</v>
      </c>
      <c r="J283" s="13"/>
    </row>
    <row r="284" spans="1:10" x14ac:dyDescent="0.25">
      <c r="A284" s="33">
        <f t="shared" si="9"/>
        <v>3</v>
      </c>
      <c r="B284" s="4" t="s">
        <v>214</v>
      </c>
      <c r="C284" s="13"/>
      <c r="D284" s="12" t="s">
        <v>11</v>
      </c>
      <c r="E284" s="12" t="s">
        <v>11</v>
      </c>
      <c r="F284" s="13"/>
      <c r="H284" s="14"/>
      <c r="I284" s="12" t="s">
        <v>632</v>
      </c>
      <c r="J284" s="13"/>
    </row>
    <row r="285" spans="1:10" x14ac:dyDescent="0.25">
      <c r="A285" s="33">
        <f t="shared" si="9"/>
        <v>3</v>
      </c>
      <c r="B285" s="3" t="s">
        <v>215</v>
      </c>
      <c r="C285" s="13"/>
      <c r="D285" s="12" t="s">
        <v>11</v>
      </c>
      <c r="E285" s="12" t="s">
        <v>11</v>
      </c>
      <c r="F285" s="13"/>
      <c r="H285" s="14"/>
      <c r="I285" s="12" t="s">
        <v>632</v>
      </c>
      <c r="J285" s="13"/>
    </row>
    <row r="286" spans="1:10" x14ac:dyDescent="0.25">
      <c r="A286" s="35">
        <f t="shared" si="9"/>
        <v>3</v>
      </c>
      <c r="B286" s="3" t="s">
        <v>460</v>
      </c>
      <c r="C286" s="13"/>
      <c r="D286" s="12"/>
      <c r="E286" s="12" t="s">
        <v>11</v>
      </c>
      <c r="F286" s="13"/>
      <c r="H286" s="14"/>
      <c r="J286" s="13"/>
    </row>
    <row r="287" spans="1:10" x14ac:dyDescent="0.25">
      <c r="A287" s="51">
        <f>HYPERLINK( CONCATENATE("https://selfservice.mypurdue.purdue.edu/prod/bzwsrch.p_catalog_detail?subject=",LEFT(B287, SEARCH(" ",B287,1)-1),"&amp;cnbr=",MID(B287, 1+SEARCH(" ",B287,SEARCH(" ",B287,1)),5)), 3 )</f>
        <v>3</v>
      </c>
      <c r="B287" s="52" t="s">
        <v>216</v>
      </c>
      <c r="C287" s="48"/>
      <c r="D287" s="49" t="s">
        <v>11</v>
      </c>
      <c r="E287" s="49"/>
      <c r="F287" s="48"/>
      <c r="G287" s="48"/>
      <c r="H287" s="50"/>
      <c r="I287" s="48"/>
      <c r="J287" s="48"/>
    </row>
    <row r="288" spans="1:10" ht="30" x14ac:dyDescent="0.25">
      <c r="B288" s="20" t="s">
        <v>482</v>
      </c>
      <c r="C288" s="12"/>
      <c r="D288" s="11" t="s">
        <v>11</v>
      </c>
      <c r="F288" s="13"/>
      <c r="H288" s="14"/>
      <c r="I288" s="11" t="s">
        <v>632</v>
      </c>
      <c r="J288" s="13"/>
    </row>
    <row r="289" spans="1:10" x14ac:dyDescent="0.25">
      <c r="A289" s="33">
        <f t="shared" si="9"/>
        <v>3</v>
      </c>
      <c r="B289" s="4" t="s">
        <v>217</v>
      </c>
      <c r="D289" s="13" t="s">
        <v>11</v>
      </c>
      <c r="E289" s="13" t="s">
        <v>11</v>
      </c>
      <c r="H289" s="14"/>
      <c r="I289" s="13" t="s">
        <v>632</v>
      </c>
    </row>
    <row r="290" spans="1:10" x14ac:dyDescent="0.25">
      <c r="A290" s="33">
        <f t="shared" si="9"/>
        <v>3</v>
      </c>
      <c r="B290" s="3" t="s">
        <v>218</v>
      </c>
      <c r="C290" s="13"/>
      <c r="D290" s="12" t="s">
        <v>11</v>
      </c>
      <c r="E290" s="12" t="s">
        <v>11</v>
      </c>
      <c r="F290" s="13"/>
      <c r="H290" s="14"/>
      <c r="I290" s="13" t="s">
        <v>632</v>
      </c>
      <c r="J290" s="13"/>
    </row>
    <row r="291" spans="1:10" x14ac:dyDescent="0.25">
      <c r="A291" s="35">
        <f t="shared" si="9"/>
        <v>3</v>
      </c>
      <c r="B291" s="3" t="s">
        <v>219</v>
      </c>
      <c r="C291" s="13"/>
      <c r="D291" s="12" t="s">
        <v>11</v>
      </c>
      <c r="E291" s="12" t="s">
        <v>11</v>
      </c>
      <c r="F291" s="13"/>
      <c r="H291" s="14"/>
      <c r="I291" s="13" t="s">
        <v>632</v>
      </c>
      <c r="J291" s="13"/>
    </row>
    <row r="292" spans="1:10" x14ac:dyDescent="0.25">
      <c r="A292" s="35">
        <f t="shared" si="9"/>
        <v>3</v>
      </c>
      <c r="B292" s="3" t="s">
        <v>220</v>
      </c>
      <c r="C292" s="13"/>
      <c r="D292" s="12" t="s">
        <v>11</v>
      </c>
      <c r="E292" s="12" t="s">
        <v>11</v>
      </c>
      <c r="F292" s="13"/>
      <c r="H292" s="14"/>
      <c r="I292" s="13" t="s">
        <v>632</v>
      </c>
      <c r="J292" s="13"/>
    </row>
    <row r="293" spans="1:10" x14ac:dyDescent="0.25">
      <c r="A293" s="33">
        <f t="shared" si="9"/>
        <v>3</v>
      </c>
      <c r="B293" s="3" t="s">
        <v>221</v>
      </c>
      <c r="C293" s="13"/>
      <c r="D293" s="12" t="s">
        <v>11</v>
      </c>
      <c r="E293" s="12" t="s">
        <v>11</v>
      </c>
      <c r="F293" s="13"/>
      <c r="H293" s="14"/>
      <c r="I293" s="13" t="s">
        <v>632</v>
      </c>
      <c r="J293" s="13"/>
    </row>
    <row r="294" spans="1:10" s="2" customFormat="1" x14ac:dyDescent="0.25">
      <c r="A294" s="33">
        <f t="shared" si="9"/>
        <v>3</v>
      </c>
      <c r="B294" s="3" t="s">
        <v>222</v>
      </c>
      <c r="C294" s="13"/>
      <c r="D294" s="12" t="s">
        <v>11</v>
      </c>
      <c r="E294" s="12" t="s">
        <v>11</v>
      </c>
      <c r="F294" s="13"/>
      <c r="G294" s="13"/>
      <c r="H294" s="14"/>
      <c r="I294" s="13" t="s">
        <v>632</v>
      </c>
      <c r="J294" s="13"/>
    </row>
    <row r="295" spans="1:10" s="2" customFormat="1" x14ac:dyDescent="0.25">
      <c r="A295" s="35">
        <f t="shared" si="9"/>
        <v>3</v>
      </c>
      <c r="B295" s="3" t="s">
        <v>223</v>
      </c>
      <c r="C295" s="12"/>
      <c r="D295" s="12" t="s">
        <v>11</v>
      </c>
      <c r="E295" s="12" t="s">
        <v>11</v>
      </c>
      <c r="F295" s="12"/>
      <c r="G295" s="12"/>
      <c r="H295" s="14"/>
      <c r="I295" s="12" t="s">
        <v>632</v>
      </c>
      <c r="J295" s="12"/>
    </row>
    <row r="296" spans="1:10" s="1" customFormat="1" x14ac:dyDescent="0.25">
      <c r="A296" s="35">
        <f t="shared" si="9"/>
        <v>3</v>
      </c>
      <c r="B296" s="3" t="s">
        <v>224</v>
      </c>
      <c r="C296" s="12"/>
      <c r="D296" s="12" t="s">
        <v>11</v>
      </c>
      <c r="E296" s="12" t="s">
        <v>11</v>
      </c>
      <c r="F296" s="12"/>
      <c r="G296" s="12"/>
      <c r="H296" s="14"/>
      <c r="I296" s="12" t="s">
        <v>632</v>
      </c>
      <c r="J296" s="12"/>
    </row>
    <row r="297" spans="1:10" s="2" customFormat="1" x14ac:dyDescent="0.25">
      <c r="A297" s="35">
        <f>HYPERLINK( CONCATENATE("https://selfservice.mypurdue.purdue.edu/prod/bzwsrch.p_catalog_detail?subject=",LEFT(B297, SEARCH(" ",B297,1)-1),"&amp;cnbr=",MID(B297, 1+SEARCH(" ",B297,SEARCH(" ",B297,1)),5)), 3 )</f>
        <v>3</v>
      </c>
      <c r="B297" s="43" t="s">
        <v>540</v>
      </c>
      <c r="C297" s="12"/>
      <c r="D297" s="12"/>
      <c r="E297" s="12" t="s">
        <v>11</v>
      </c>
      <c r="F297" s="12"/>
      <c r="G297" s="12"/>
      <c r="H297" s="14"/>
      <c r="I297" s="12" t="s">
        <v>11</v>
      </c>
      <c r="J297" s="12"/>
    </row>
    <row r="298" spans="1:10" s="2" customFormat="1" x14ac:dyDescent="0.25">
      <c r="A298" s="33">
        <f t="shared" si="9"/>
        <v>3</v>
      </c>
      <c r="B298" s="3" t="s">
        <v>225</v>
      </c>
      <c r="C298" s="3"/>
      <c r="D298" s="12" t="s">
        <v>11</v>
      </c>
      <c r="E298" s="12"/>
      <c r="F298" s="3"/>
      <c r="G298" s="12"/>
      <c r="H298" s="14"/>
      <c r="I298" s="12" t="s">
        <v>11</v>
      </c>
      <c r="J298" s="3"/>
    </row>
    <row r="299" spans="1:10" s="2" customFormat="1" x14ac:dyDescent="0.25">
      <c r="A299" s="33"/>
      <c r="B299" s="10" t="s">
        <v>226</v>
      </c>
      <c r="C299" s="12"/>
      <c r="D299" s="11" t="s">
        <v>11</v>
      </c>
      <c r="E299" s="12"/>
      <c r="F299" s="12"/>
      <c r="G299" s="12"/>
      <c r="H299" s="14"/>
      <c r="I299" s="12"/>
      <c r="J299" s="12"/>
    </row>
    <row r="300" spans="1:10" x14ac:dyDescent="0.25">
      <c r="A300" s="33">
        <f t="shared" si="9"/>
        <v>3</v>
      </c>
      <c r="B300" s="3" t="s">
        <v>227</v>
      </c>
      <c r="C300" s="3"/>
      <c r="D300" s="12" t="s">
        <v>11</v>
      </c>
      <c r="E300" s="12" t="s">
        <v>11</v>
      </c>
      <c r="F300" s="3"/>
      <c r="G300" s="12"/>
      <c r="H300" s="14"/>
      <c r="I300" s="12"/>
      <c r="J300" s="3"/>
    </row>
    <row r="301" spans="1:10" x14ac:dyDescent="0.25">
      <c r="A301" s="33">
        <f t="shared" si="9"/>
        <v>3</v>
      </c>
      <c r="B301" s="4" t="s">
        <v>228</v>
      </c>
      <c r="D301" s="13" t="s">
        <v>11</v>
      </c>
      <c r="E301" s="13" t="s">
        <v>11</v>
      </c>
      <c r="H301" s="14"/>
      <c r="I301" s="13" t="s">
        <v>11</v>
      </c>
    </row>
    <row r="302" spans="1:10" x14ac:dyDescent="0.25">
      <c r="A302" s="33">
        <f t="shared" si="9"/>
        <v>3</v>
      </c>
      <c r="B302" s="4" t="s">
        <v>229</v>
      </c>
      <c r="D302" s="13" t="s">
        <v>11</v>
      </c>
      <c r="E302" s="13" t="s">
        <v>11</v>
      </c>
      <c r="H302" s="14"/>
      <c r="I302" s="13" t="s">
        <v>11</v>
      </c>
    </row>
    <row r="303" spans="1:10" x14ac:dyDescent="0.25">
      <c r="A303" s="33">
        <f t="shared" si="9"/>
        <v>3</v>
      </c>
      <c r="B303" s="4" t="s">
        <v>230</v>
      </c>
      <c r="D303" s="13" t="s">
        <v>11</v>
      </c>
      <c r="E303" s="13" t="s">
        <v>11</v>
      </c>
      <c r="H303" s="14"/>
    </row>
    <row r="304" spans="1:10" x14ac:dyDescent="0.25">
      <c r="A304" s="33">
        <f t="shared" si="9"/>
        <v>3</v>
      </c>
      <c r="B304" s="4" t="s">
        <v>231</v>
      </c>
      <c r="D304" s="13" t="s">
        <v>11</v>
      </c>
      <c r="E304" s="13" t="s">
        <v>11</v>
      </c>
      <c r="H304" s="14"/>
    </row>
    <row r="305" spans="1:10" x14ac:dyDescent="0.25">
      <c r="A305" s="33">
        <f t="shared" si="9"/>
        <v>3</v>
      </c>
      <c r="B305" s="4" t="s">
        <v>232</v>
      </c>
      <c r="D305" s="13" t="s">
        <v>11</v>
      </c>
      <c r="E305" s="13" t="s">
        <v>11</v>
      </c>
      <c r="H305" s="14"/>
    </row>
    <row r="306" spans="1:10" x14ac:dyDescent="0.25">
      <c r="A306" s="35">
        <f t="shared" si="9"/>
        <v>3</v>
      </c>
      <c r="B306" s="4" t="s">
        <v>233</v>
      </c>
      <c r="C306" s="13"/>
      <c r="D306" s="12" t="s">
        <v>11</v>
      </c>
      <c r="E306" s="12" t="s">
        <v>11</v>
      </c>
      <c r="F306" s="13"/>
      <c r="H306" s="14"/>
      <c r="J306" s="13"/>
    </row>
    <row r="307" spans="1:10" x14ac:dyDescent="0.25">
      <c r="A307" s="51">
        <f>HYPERLINK( CONCATENATE("https://selfservice.mypurdue.purdue.edu/prod/bzwsrch.p_catalog_detail?subject=",LEFT(B307, SEARCH(" ",B307,1)-1),"&amp;cnbr=",MID(B307, 1+SEARCH(" ",B307,SEARCH(" ",B307,1)),5)), 3 )</f>
        <v>3</v>
      </c>
      <c r="B307" s="47" t="s">
        <v>631</v>
      </c>
      <c r="C307" s="48"/>
      <c r="D307" s="49"/>
      <c r="E307" s="49"/>
      <c r="F307" s="48"/>
      <c r="G307" s="48"/>
      <c r="H307" s="50"/>
      <c r="I307" s="48" t="s">
        <v>11</v>
      </c>
      <c r="J307" s="48"/>
    </row>
    <row r="308" spans="1:10" x14ac:dyDescent="0.25">
      <c r="A308" s="35">
        <f t="shared" si="9"/>
        <v>3</v>
      </c>
      <c r="B308" s="4" t="s">
        <v>234</v>
      </c>
      <c r="C308" s="13"/>
      <c r="D308" s="12" t="s">
        <v>11</v>
      </c>
      <c r="E308" s="12" t="s">
        <v>11</v>
      </c>
      <c r="F308" s="13"/>
      <c r="H308" s="14"/>
      <c r="I308" s="13" t="s">
        <v>11</v>
      </c>
      <c r="J308" s="13"/>
    </row>
    <row r="309" spans="1:10" x14ac:dyDescent="0.25">
      <c r="A309" s="35">
        <f t="shared" si="9"/>
        <v>3</v>
      </c>
      <c r="B309" s="4" t="s">
        <v>441</v>
      </c>
      <c r="C309" s="13"/>
      <c r="D309" s="12" t="s">
        <v>11</v>
      </c>
      <c r="E309" s="12" t="s">
        <v>11</v>
      </c>
      <c r="F309" s="13"/>
      <c r="H309" s="14"/>
      <c r="I309" s="13" t="s">
        <v>11</v>
      </c>
      <c r="J309" s="13"/>
    </row>
    <row r="310" spans="1:10" x14ac:dyDescent="0.25">
      <c r="A310" s="33">
        <f t="shared" si="9"/>
        <v>3</v>
      </c>
      <c r="B310" s="4" t="s">
        <v>235</v>
      </c>
      <c r="C310" s="13"/>
      <c r="D310" s="13" t="s">
        <v>11</v>
      </c>
      <c r="E310" s="13" t="s">
        <v>11</v>
      </c>
      <c r="F310" s="13"/>
      <c r="H310" s="14"/>
      <c r="I310" s="13" t="s">
        <v>11</v>
      </c>
      <c r="J310" s="13"/>
    </row>
    <row r="311" spans="1:10" x14ac:dyDescent="0.25">
      <c r="A311" s="33">
        <f t="shared" si="9"/>
        <v>3</v>
      </c>
      <c r="B311" s="4" t="s">
        <v>236</v>
      </c>
      <c r="C311" s="13"/>
      <c r="D311" s="13" t="s">
        <v>11</v>
      </c>
      <c r="E311" s="13" t="s">
        <v>11</v>
      </c>
      <c r="F311" s="13"/>
      <c r="H311" s="14"/>
      <c r="I311" s="13" t="s">
        <v>11</v>
      </c>
      <c r="J311" s="13"/>
    </row>
    <row r="312" spans="1:10" x14ac:dyDescent="0.25">
      <c r="A312" s="33">
        <f t="shared" si="9"/>
        <v>3</v>
      </c>
      <c r="B312" s="4" t="s">
        <v>237</v>
      </c>
      <c r="C312" s="13"/>
      <c r="D312" s="13" t="s">
        <v>11</v>
      </c>
      <c r="E312" s="13" t="s">
        <v>11</v>
      </c>
      <c r="F312" s="13"/>
      <c r="H312" s="14"/>
      <c r="I312" s="13" t="s">
        <v>11</v>
      </c>
      <c r="J312" s="13"/>
    </row>
    <row r="313" spans="1:10" x14ac:dyDescent="0.25">
      <c r="A313" s="33">
        <f t="shared" si="9"/>
        <v>3</v>
      </c>
      <c r="B313" s="42" t="s">
        <v>541</v>
      </c>
      <c r="C313" s="13"/>
      <c r="D313" s="13" t="s">
        <v>11</v>
      </c>
      <c r="E313" s="13" t="s">
        <v>11</v>
      </c>
      <c r="F313" s="13"/>
      <c r="H313" s="14"/>
      <c r="I313" s="13" t="s">
        <v>11</v>
      </c>
      <c r="J313" s="13"/>
    </row>
    <row r="314" spans="1:10" x14ac:dyDescent="0.25">
      <c r="A314" s="33">
        <f t="shared" si="9"/>
        <v>3</v>
      </c>
      <c r="B314" s="4" t="s">
        <v>238</v>
      </c>
      <c r="C314" s="13"/>
      <c r="D314" s="13" t="s">
        <v>64</v>
      </c>
      <c r="E314" s="13" t="s">
        <v>11</v>
      </c>
      <c r="F314" s="13"/>
      <c r="H314" s="14"/>
      <c r="I314" s="13" t="s">
        <v>64</v>
      </c>
      <c r="J314" s="13"/>
    </row>
    <row r="315" spans="1:10" x14ac:dyDescent="0.25">
      <c r="A315" s="35">
        <f t="shared" si="9"/>
        <v>3</v>
      </c>
      <c r="B315" s="4" t="s">
        <v>239</v>
      </c>
      <c r="C315" s="13"/>
      <c r="D315" s="12" t="s">
        <v>11</v>
      </c>
      <c r="E315" s="12" t="s">
        <v>11</v>
      </c>
      <c r="F315" s="13"/>
      <c r="H315" s="14"/>
      <c r="J315" s="13"/>
    </row>
    <row r="316" spans="1:10" x14ac:dyDescent="0.25">
      <c r="A316" s="33">
        <f t="shared" si="9"/>
        <v>3</v>
      </c>
      <c r="B316" s="42" t="s">
        <v>542</v>
      </c>
      <c r="C316" s="13"/>
      <c r="D316" s="13" t="s">
        <v>11</v>
      </c>
      <c r="E316" s="13" t="s">
        <v>11</v>
      </c>
      <c r="F316" s="13"/>
      <c r="H316" s="14"/>
      <c r="I316" s="13" t="s">
        <v>11</v>
      </c>
      <c r="J316" s="13"/>
    </row>
    <row r="317" spans="1:10" x14ac:dyDescent="0.25">
      <c r="A317" s="33">
        <f t="shared" ref="A317:A384" si="10">HYPERLINK( CONCATENATE("https://selfservice.mypurdue.purdue.edu/prod/bzwsrch.p_catalog_detail?subject=",LEFT(B317, SEARCH(" ",B317,1)-1),"&amp;cnbr=",MID(B317, 1+SEARCH(" ",B317,SEARCH(" ",B317,1)),5)), 3 )</f>
        <v>3</v>
      </c>
      <c r="B317" s="42" t="s">
        <v>543</v>
      </c>
      <c r="C317" s="13"/>
      <c r="D317" s="13" t="s">
        <v>11</v>
      </c>
      <c r="E317" s="13" t="s">
        <v>11</v>
      </c>
      <c r="F317" s="13"/>
      <c r="H317" s="14"/>
      <c r="I317" s="13" t="s">
        <v>11</v>
      </c>
      <c r="J317" s="13"/>
    </row>
    <row r="318" spans="1:10" x14ac:dyDescent="0.25">
      <c r="A318" s="33">
        <f t="shared" si="10"/>
        <v>3</v>
      </c>
      <c r="B318" s="4" t="s">
        <v>240</v>
      </c>
      <c r="C318" s="24"/>
      <c r="D318" s="13" t="s">
        <v>11</v>
      </c>
      <c r="E318" s="24"/>
      <c r="F318" s="24"/>
      <c r="G318" s="24"/>
      <c r="H318" s="14"/>
      <c r="I318" s="13" t="s">
        <v>11</v>
      </c>
      <c r="J318" s="13"/>
    </row>
    <row r="319" spans="1:10" x14ac:dyDescent="0.25">
      <c r="A319" s="33">
        <f t="shared" si="10"/>
        <v>3</v>
      </c>
      <c r="B319" s="4" t="s">
        <v>241</v>
      </c>
      <c r="C319" s="13"/>
      <c r="D319" s="13" t="s">
        <v>64</v>
      </c>
      <c r="E319" s="13" t="s">
        <v>11</v>
      </c>
      <c r="F319" s="13"/>
      <c r="H319" s="14"/>
      <c r="I319" s="13" t="s">
        <v>64</v>
      </c>
      <c r="J319" s="13"/>
    </row>
    <row r="320" spans="1:10" x14ac:dyDescent="0.25">
      <c r="A320" s="33">
        <f t="shared" si="10"/>
        <v>3</v>
      </c>
      <c r="B320" s="4" t="s">
        <v>242</v>
      </c>
      <c r="C320" s="13"/>
      <c r="D320" s="13" t="s">
        <v>11</v>
      </c>
      <c r="F320" s="13"/>
      <c r="H320" s="14"/>
      <c r="I320" s="13" t="s">
        <v>11</v>
      </c>
      <c r="J320" s="13"/>
    </row>
    <row r="321" spans="1:10" x14ac:dyDescent="0.25">
      <c r="A321" s="35">
        <f t="shared" si="10"/>
        <v>3</v>
      </c>
      <c r="B321" s="4" t="s">
        <v>461</v>
      </c>
      <c r="C321" s="13"/>
      <c r="D321" s="12" t="s">
        <v>11</v>
      </c>
      <c r="E321" s="12" t="s">
        <v>11</v>
      </c>
      <c r="F321" s="13"/>
      <c r="G321" s="13" t="s">
        <v>11</v>
      </c>
      <c r="H321" s="14"/>
      <c r="J321" s="13"/>
    </row>
    <row r="322" spans="1:10" x14ac:dyDescent="0.25">
      <c r="A322" s="33">
        <f t="shared" si="10"/>
        <v>3</v>
      </c>
      <c r="B322" s="3" t="s">
        <v>243</v>
      </c>
      <c r="C322" s="12"/>
      <c r="D322" s="12" t="s">
        <v>11</v>
      </c>
      <c r="E322" s="12" t="s">
        <v>11</v>
      </c>
      <c r="F322" s="12"/>
      <c r="G322" s="12"/>
      <c r="H322" s="14"/>
      <c r="I322" s="12"/>
      <c r="J322" s="12"/>
    </row>
    <row r="323" spans="1:10" x14ac:dyDescent="0.25">
      <c r="A323" s="33">
        <f t="shared" si="10"/>
        <v>3</v>
      </c>
      <c r="B323" s="3" t="s">
        <v>244</v>
      </c>
      <c r="C323" s="12"/>
      <c r="D323" s="12" t="s">
        <v>11</v>
      </c>
      <c r="E323" s="12" t="s">
        <v>11</v>
      </c>
      <c r="F323" s="12"/>
      <c r="G323" s="12"/>
      <c r="H323" s="14"/>
      <c r="I323" s="12"/>
      <c r="J323" s="12"/>
    </row>
    <row r="324" spans="1:10" x14ac:dyDescent="0.25">
      <c r="A324" s="35">
        <f t="shared" si="10"/>
        <v>3</v>
      </c>
      <c r="B324" s="3" t="s">
        <v>245</v>
      </c>
      <c r="C324" s="12"/>
      <c r="D324" s="12" t="s">
        <v>11</v>
      </c>
      <c r="E324" s="12" t="s">
        <v>11</v>
      </c>
      <c r="F324" s="12"/>
      <c r="G324" s="12"/>
      <c r="H324" s="14"/>
      <c r="I324" s="12"/>
      <c r="J324" s="12"/>
    </row>
    <row r="325" spans="1:10" x14ac:dyDescent="0.25">
      <c r="A325" s="35">
        <f t="shared" si="10"/>
        <v>3</v>
      </c>
      <c r="B325" s="3" t="s">
        <v>459</v>
      </c>
      <c r="C325" s="12"/>
      <c r="D325" s="12" t="s">
        <v>11</v>
      </c>
      <c r="E325" s="12" t="s">
        <v>11</v>
      </c>
      <c r="F325" s="12"/>
      <c r="G325" s="12" t="s">
        <v>11</v>
      </c>
      <c r="H325" s="14"/>
      <c r="I325" s="12"/>
      <c r="J325" s="12"/>
    </row>
    <row r="326" spans="1:10" x14ac:dyDescent="0.25">
      <c r="A326" s="35">
        <f t="shared" si="10"/>
        <v>3</v>
      </c>
      <c r="B326" s="3" t="s">
        <v>246</v>
      </c>
      <c r="C326" s="12"/>
      <c r="D326" s="12" t="s">
        <v>11</v>
      </c>
      <c r="E326" s="12" t="s">
        <v>11</v>
      </c>
      <c r="F326" s="12"/>
      <c r="G326" s="12"/>
      <c r="H326" s="14"/>
      <c r="I326" s="12"/>
      <c r="J326" s="12"/>
    </row>
    <row r="327" spans="1:10" x14ac:dyDescent="0.25">
      <c r="A327" s="51">
        <f>HYPERLINK( CONCATENATE("https://selfservice.mypurdue.purdue.edu/prod/bzwsrch.p_catalog_detail?subject=",LEFT(B327, SEARCH(" ",B327,1)-1),"&amp;cnbr=",MID(B327, 1+SEARCH(" ",B327,SEARCH(" ",B327,1)),5)), 3 )</f>
        <v>3</v>
      </c>
      <c r="B327" s="3" t="s">
        <v>664</v>
      </c>
      <c r="C327" s="59"/>
      <c r="D327" s="59"/>
      <c r="E327" s="59"/>
      <c r="F327" s="59"/>
      <c r="G327" s="59"/>
      <c r="H327" s="60"/>
      <c r="I327" s="12" t="s">
        <v>11</v>
      </c>
      <c r="J327" s="59"/>
    </row>
    <row r="328" spans="1:10" x14ac:dyDescent="0.25">
      <c r="A328" s="33">
        <f t="shared" si="10"/>
        <v>3</v>
      </c>
      <c r="B328" s="4" t="s">
        <v>247</v>
      </c>
      <c r="C328" s="13"/>
      <c r="D328" s="13" t="s">
        <v>11</v>
      </c>
      <c r="E328" s="13" t="s">
        <v>11</v>
      </c>
      <c r="F328" s="13"/>
      <c r="H328" s="14"/>
      <c r="I328" s="13" t="s">
        <v>11</v>
      </c>
      <c r="J328" s="13"/>
    </row>
    <row r="329" spans="1:10" x14ac:dyDescent="0.25">
      <c r="A329" s="33">
        <f t="shared" si="10"/>
        <v>3</v>
      </c>
      <c r="B329" s="4" t="s">
        <v>248</v>
      </c>
      <c r="C329" s="13"/>
      <c r="D329" s="13" t="s">
        <v>11</v>
      </c>
      <c r="E329" s="13" t="s">
        <v>11</v>
      </c>
      <c r="F329" s="13"/>
      <c r="H329" s="14"/>
      <c r="I329" s="13" t="s">
        <v>11</v>
      </c>
      <c r="J329" s="13"/>
    </row>
    <row r="330" spans="1:10" s="26" customFormat="1" x14ac:dyDescent="0.25">
      <c r="A330" s="35">
        <f t="shared" si="10"/>
        <v>3</v>
      </c>
      <c r="B330" s="4" t="s">
        <v>249</v>
      </c>
      <c r="C330" s="13"/>
      <c r="D330" s="12" t="s">
        <v>11</v>
      </c>
      <c r="E330" s="12" t="s">
        <v>11</v>
      </c>
      <c r="F330" s="13"/>
      <c r="G330" s="13"/>
      <c r="H330" s="14"/>
      <c r="I330" s="13"/>
      <c r="J330" s="13"/>
    </row>
    <row r="331" spans="1:10" x14ac:dyDescent="0.25">
      <c r="A331" s="35">
        <f>HYPERLINK( CONCATENATE("https://selfservice.mypurdue.purdue.edu/prod/bzwsrch.p_catalog_detail?subject=",LEFT(B331, SEARCH(" ",B331,1)-1),"&amp;cnbr=",MID(B331, 1+SEARCH(" ",B331,SEARCH(" ",B331,1)),5)), 3 )</f>
        <v>3</v>
      </c>
      <c r="B331" s="42" t="s">
        <v>544</v>
      </c>
      <c r="C331" s="13"/>
      <c r="D331" s="12"/>
      <c r="E331" s="12" t="s">
        <v>11</v>
      </c>
      <c r="F331" s="13"/>
      <c r="G331" s="13" t="s">
        <v>11</v>
      </c>
      <c r="H331" s="14"/>
      <c r="J331" s="13"/>
    </row>
    <row r="332" spans="1:10" x14ac:dyDescent="0.25">
      <c r="A332" s="35">
        <f>HYPERLINK( CONCATENATE("https://selfservice.mypurdue.purdue.edu/prod/bzwsrch.p_catalog_detail?subject=",LEFT(B332, SEARCH(" ",B332,1)-1),"&amp;cnbr=",MID(B332, 1+SEARCH(" ",B332,SEARCH(" ",B332,1)),5)), 3 )</f>
        <v>3</v>
      </c>
      <c r="B332" s="42" t="s">
        <v>545</v>
      </c>
      <c r="C332" s="13"/>
      <c r="D332" s="12"/>
      <c r="E332" s="12" t="s">
        <v>11</v>
      </c>
      <c r="F332" s="13"/>
      <c r="G332" s="13" t="s">
        <v>11</v>
      </c>
      <c r="H332" s="14"/>
      <c r="J332" s="13"/>
    </row>
    <row r="333" spans="1:10" x14ac:dyDescent="0.25">
      <c r="A333" s="51">
        <f>HYPERLINK( CONCATENATE("https://selfservice.mypurdue.purdue.edu/prod/bzwsrch.p_catalog_detail?subject=",LEFT(B333, SEARCH(" ",B333,1)-1),"&amp;cnbr=",MID(B333, 1+SEARCH(" ",B333,SEARCH(" ",B333,1)),5)), 3 )</f>
        <v>3</v>
      </c>
      <c r="B333" s="42" t="s">
        <v>665</v>
      </c>
      <c r="C333" s="61"/>
      <c r="D333" s="59"/>
      <c r="E333" s="59"/>
      <c r="F333" s="61"/>
      <c r="G333" s="61"/>
      <c r="H333" s="60"/>
      <c r="I333" s="13" t="s">
        <v>11</v>
      </c>
      <c r="J333" s="61"/>
    </row>
    <row r="334" spans="1:10" x14ac:dyDescent="0.25">
      <c r="A334" s="35">
        <f t="shared" si="10"/>
        <v>3</v>
      </c>
      <c r="B334" s="4" t="s">
        <v>442</v>
      </c>
      <c r="C334" s="13"/>
      <c r="D334" s="12" t="s">
        <v>11</v>
      </c>
      <c r="E334" s="12" t="s">
        <v>11</v>
      </c>
      <c r="F334" s="13"/>
      <c r="H334" s="14"/>
      <c r="J334" s="13"/>
    </row>
    <row r="335" spans="1:10" x14ac:dyDescent="0.25">
      <c r="A335" s="33">
        <f t="shared" si="10"/>
        <v>3</v>
      </c>
      <c r="B335" s="4" t="s">
        <v>250</v>
      </c>
      <c r="C335" s="13"/>
      <c r="D335" s="13" t="s">
        <v>11</v>
      </c>
      <c r="E335" s="13" t="s">
        <v>11</v>
      </c>
      <c r="F335" s="13"/>
      <c r="H335" s="14"/>
      <c r="I335" s="13" t="s">
        <v>11</v>
      </c>
      <c r="J335" s="13"/>
    </row>
    <row r="336" spans="1:10" x14ac:dyDescent="0.25">
      <c r="A336" s="33">
        <f t="shared" si="10"/>
        <v>3</v>
      </c>
      <c r="B336" s="4" t="s">
        <v>251</v>
      </c>
      <c r="C336" s="13"/>
      <c r="D336" s="13" t="s">
        <v>11</v>
      </c>
      <c r="E336" s="13" t="s">
        <v>11</v>
      </c>
      <c r="F336" s="13"/>
      <c r="H336" s="14"/>
      <c r="I336" s="13" t="s">
        <v>11</v>
      </c>
      <c r="J336" s="13"/>
    </row>
    <row r="337" spans="1:10" x14ac:dyDescent="0.25">
      <c r="A337" s="33">
        <f t="shared" si="10"/>
        <v>3</v>
      </c>
      <c r="B337" s="4" t="s">
        <v>252</v>
      </c>
      <c r="C337" s="13"/>
      <c r="D337" s="13" t="s">
        <v>11</v>
      </c>
      <c r="F337" s="13"/>
      <c r="H337" s="14"/>
      <c r="I337" s="13" t="s">
        <v>11</v>
      </c>
      <c r="J337" s="13"/>
    </row>
    <row r="338" spans="1:10" x14ac:dyDescent="0.25">
      <c r="A338" s="33">
        <f t="shared" si="10"/>
        <v>3</v>
      </c>
      <c r="B338" s="4" t="s">
        <v>253</v>
      </c>
      <c r="C338" s="13"/>
      <c r="D338" s="13" t="s">
        <v>11</v>
      </c>
      <c r="E338" s="13" t="s">
        <v>11</v>
      </c>
      <c r="F338" s="13"/>
      <c r="H338" s="14"/>
      <c r="I338" s="13" t="s">
        <v>11</v>
      </c>
      <c r="J338" s="13"/>
    </row>
    <row r="339" spans="1:10" x14ac:dyDescent="0.25">
      <c r="A339" s="33">
        <f t="shared" si="10"/>
        <v>3</v>
      </c>
      <c r="B339" s="4" t="s">
        <v>254</v>
      </c>
      <c r="C339" s="13"/>
      <c r="D339" s="13" t="s">
        <v>11</v>
      </c>
      <c r="E339" s="13" t="s">
        <v>11</v>
      </c>
      <c r="F339" s="13"/>
      <c r="H339" s="14"/>
      <c r="I339" s="13" t="s">
        <v>11</v>
      </c>
      <c r="J339" s="13"/>
    </row>
    <row r="340" spans="1:10" x14ac:dyDescent="0.25">
      <c r="A340" s="35">
        <f t="shared" si="10"/>
        <v>3</v>
      </c>
      <c r="B340" s="4" t="s">
        <v>443</v>
      </c>
      <c r="C340" s="13"/>
      <c r="D340" s="12" t="s">
        <v>11</v>
      </c>
      <c r="E340" s="12" t="s">
        <v>11</v>
      </c>
      <c r="F340" s="13"/>
      <c r="H340" s="14"/>
      <c r="I340" s="12"/>
      <c r="J340" s="13"/>
    </row>
    <row r="341" spans="1:10" x14ac:dyDescent="0.25">
      <c r="A341" s="35">
        <f>HYPERLINK( CONCATENATE("https://selfservice.mypurdue.purdue.edu/prod/bzwsrch.p_catalog_detail?subject=",LEFT(B341, SEARCH(" ",B341,1)-1),"&amp;cnbr=",MID(B341, 1+SEARCH(" ",B341,SEARCH(" ",B341,1)),5)), 3 )</f>
        <v>3</v>
      </c>
      <c r="B341" s="42" t="s">
        <v>548</v>
      </c>
      <c r="C341" s="13"/>
      <c r="D341" s="12"/>
      <c r="E341" s="12" t="s">
        <v>11</v>
      </c>
      <c r="F341" s="13"/>
      <c r="G341" s="13" t="s">
        <v>11</v>
      </c>
      <c r="H341" s="14"/>
      <c r="I341" s="12"/>
      <c r="J341" s="13"/>
    </row>
    <row r="342" spans="1:10" x14ac:dyDescent="0.25">
      <c r="A342" s="33">
        <f t="shared" si="10"/>
        <v>3</v>
      </c>
      <c r="B342" s="4" t="s">
        <v>255</v>
      </c>
      <c r="C342" s="13"/>
      <c r="D342" s="12" t="s">
        <v>11</v>
      </c>
      <c r="E342" s="12" t="s">
        <v>11</v>
      </c>
      <c r="F342" s="13"/>
      <c r="H342" s="14"/>
      <c r="I342" s="12" t="s">
        <v>11</v>
      </c>
      <c r="J342" s="13"/>
    </row>
    <row r="343" spans="1:10" x14ac:dyDescent="0.25">
      <c r="A343" s="35">
        <f>HYPERLINK( CONCATENATE("https://selfservice.mypurdue.purdue.edu/prod/bzwsrch.p_catalog_detail?subject=",LEFT(B343, SEARCH(" ",B343,1)-1),"&amp;cnbr=",MID(B343, 1+SEARCH(" ",B343,SEARCH(" ",B343,1)),5)), 3 )</f>
        <v>3</v>
      </c>
      <c r="B343" s="42" t="s">
        <v>549</v>
      </c>
      <c r="C343" s="13"/>
      <c r="D343" s="12"/>
      <c r="E343" s="12" t="s">
        <v>11</v>
      </c>
      <c r="F343" s="13"/>
      <c r="G343" s="13" t="s">
        <v>11</v>
      </c>
      <c r="H343" s="14"/>
      <c r="I343" s="12"/>
      <c r="J343" s="13"/>
    </row>
    <row r="344" spans="1:10" x14ac:dyDescent="0.25">
      <c r="A344" s="35">
        <f t="shared" ref="A344:A345" si="11">HYPERLINK( CONCATENATE("https://selfservice.mypurdue.purdue.edu/prod/bzwsrch.p_catalog_detail?subject=",LEFT(B344, SEARCH(" ",B344,1)-1),"&amp;cnbr=",MID(B344, 1+SEARCH(" ",B344,SEARCH(" ",B344,1)),5)), 3 )</f>
        <v>3</v>
      </c>
      <c r="B344" s="46" t="s">
        <v>256</v>
      </c>
      <c r="C344" s="13"/>
      <c r="D344" s="13" t="s">
        <v>11</v>
      </c>
      <c r="E344" s="13" t="s">
        <v>11</v>
      </c>
      <c r="F344" s="13"/>
      <c r="H344" s="14"/>
      <c r="I344" s="12"/>
      <c r="J344" s="13"/>
    </row>
    <row r="345" spans="1:10" x14ac:dyDescent="0.25">
      <c r="A345" s="35">
        <f t="shared" si="11"/>
        <v>3</v>
      </c>
      <c r="B345" s="42" t="s">
        <v>550</v>
      </c>
      <c r="C345" s="13"/>
      <c r="D345" s="12"/>
      <c r="E345" s="12" t="s">
        <v>11</v>
      </c>
      <c r="F345" s="13"/>
      <c r="H345" s="14"/>
      <c r="I345" s="12"/>
      <c r="J345" s="13"/>
    </row>
    <row r="346" spans="1:10" x14ac:dyDescent="0.25">
      <c r="A346" s="33">
        <f t="shared" si="10"/>
        <v>3</v>
      </c>
      <c r="B346" s="3" t="s">
        <v>257</v>
      </c>
      <c r="C346" s="12"/>
      <c r="D346" s="12" t="s">
        <v>11</v>
      </c>
      <c r="E346" s="12" t="s">
        <v>11</v>
      </c>
      <c r="F346" s="12"/>
      <c r="G346" s="12"/>
      <c r="H346" s="14"/>
      <c r="I346" s="12"/>
      <c r="J346" s="12"/>
    </row>
    <row r="347" spans="1:10" x14ac:dyDescent="0.25">
      <c r="A347" s="35">
        <f t="shared" si="10"/>
        <v>3</v>
      </c>
      <c r="B347" s="3" t="s">
        <v>444</v>
      </c>
      <c r="C347" s="12"/>
      <c r="D347" s="12" t="s">
        <v>11</v>
      </c>
      <c r="E347" s="12" t="s">
        <v>11</v>
      </c>
      <c r="F347" s="12"/>
      <c r="G347" s="12" t="s">
        <v>11</v>
      </c>
      <c r="H347" s="14"/>
      <c r="I347" s="12"/>
      <c r="J347" s="12"/>
    </row>
    <row r="348" spans="1:10" x14ac:dyDescent="0.25">
      <c r="A348" s="35">
        <f>HYPERLINK( CONCATENATE("https://selfservice.mypurdue.purdue.edu/prod/bzwsrch.p_catalog_detail?subject=",LEFT(B348, SEARCH(" ",B348,1)-1),"&amp;cnbr=",MID(B348, 1+SEARCH(" ",B348,SEARCH(" ",B348,1)),5)), 3 )</f>
        <v>3</v>
      </c>
      <c r="B348" s="46" t="s">
        <v>258</v>
      </c>
      <c r="C348" s="13"/>
      <c r="D348" s="13" t="s">
        <v>11</v>
      </c>
      <c r="F348" s="13"/>
      <c r="H348" s="14"/>
      <c r="J348" s="13"/>
    </row>
    <row r="349" spans="1:10" x14ac:dyDescent="0.25">
      <c r="A349" s="35">
        <f>HYPERLINK( CONCATENATE("https://selfservice.mypurdue.purdue.edu/prod/bzwsrch.p_catalog_detail?subject=",LEFT(B349, SEARCH(" ",B349,1)-1),"&amp;cnbr=",MID(B349, 1+SEARCH(" ",B349,SEARCH(" ",B349,1)),5)), 3 )</f>
        <v>3</v>
      </c>
      <c r="B349" s="46" t="s">
        <v>259</v>
      </c>
      <c r="C349" s="13"/>
      <c r="D349" s="13" t="s">
        <v>11</v>
      </c>
      <c r="F349" s="13"/>
      <c r="H349" s="14"/>
      <c r="J349" s="13"/>
    </row>
    <row r="350" spans="1:10" x14ac:dyDescent="0.25">
      <c r="A350" s="51">
        <f>HYPERLINK( CONCATENATE("https://selfservice.mypurdue.purdue.edu/prod/bzwsrch.p_catalog_detail?subject=",LEFT(B350, SEARCH(" ",B350,1)-1),"&amp;cnbr=",MID(B350, 1+SEARCH(" ",B350,SEARCH(" ",B350,1)),5)), 3 )</f>
        <v>3</v>
      </c>
      <c r="B350" s="3" t="s">
        <v>640</v>
      </c>
      <c r="C350" s="12"/>
      <c r="D350" s="12"/>
      <c r="E350" s="12"/>
      <c r="F350" s="12"/>
      <c r="G350" s="12"/>
      <c r="H350" s="14"/>
      <c r="I350" s="12" t="s">
        <v>11</v>
      </c>
      <c r="J350" s="12"/>
    </row>
    <row r="351" spans="1:10" x14ac:dyDescent="0.25">
      <c r="A351" s="33">
        <f t="shared" si="10"/>
        <v>3</v>
      </c>
      <c r="B351" s="4" t="s">
        <v>260</v>
      </c>
      <c r="C351" s="13"/>
      <c r="D351" s="12" t="s">
        <v>11</v>
      </c>
      <c r="E351" s="12" t="s">
        <v>11</v>
      </c>
      <c r="F351" s="13"/>
      <c r="H351" s="14"/>
      <c r="J351" s="13"/>
    </row>
    <row r="352" spans="1:10" x14ac:dyDescent="0.25">
      <c r="A352" s="35">
        <f>HYPERLINK( CONCATENATE("https://selfservice.mypurdue.purdue.edu/prod/bzwsrch.p_catalog_detail?subject=",LEFT(B352, SEARCH(" ",B352,1)-1),"&amp;cnbr=",MID(B352, 1+SEARCH(" ",B352,SEARCH(" ",B352,1)),5)), 3 )</f>
        <v>3</v>
      </c>
      <c r="B352" s="46" t="s">
        <v>261</v>
      </c>
      <c r="C352" s="13"/>
      <c r="D352" s="13" t="s">
        <v>11</v>
      </c>
      <c r="E352" s="13" t="s">
        <v>11</v>
      </c>
      <c r="F352" s="13"/>
      <c r="H352" s="14"/>
      <c r="J352" s="13"/>
    </row>
    <row r="353" spans="1:10" x14ac:dyDescent="0.25">
      <c r="A353" s="35">
        <f>HYPERLINK( CONCATENATE("https://selfservice.mypurdue.purdue.edu/prod/bzwsrch.p_catalog_detail?subject=",LEFT(B353, SEARCH(" ",B353,1)-1),"&amp;cnbr=",MID(B353, 1+SEARCH(" ",B353,SEARCH(" ",B353,1)),5)), 3 )</f>
        <v>3</v>
      </c>
      <c r="B353" s="46" t="s">
        <v>262</v>
      </c>
      <c r="C353" s="13"/>
      <c r="D353" s="13" t="s">
        <v>11</v>
      </c>
      <c r="E353" s="13" t="s">
        <v>11</v>
      </c>
      <c r="F353" s="13"/>
      <c r="H353" s="14"/>
      <c r="J353" s="13" t="s">
        <v>11</v>
      </c>
    </row>
    <row r="354" spans="1:10" x14ac:dyDescent="0.25">
      <c r="A354" s="33">
        <f t="shared" si="10"/>
        <v>3</v>
      </c>
      <c r="B354" s="4" t="s">
        <v>263</v>
      </c>
      <c r="C354" s="13"/>
      <c r="D354" s="12" t="s">
        <v>11</v>
      </c>
      <c r="E354" s="12" t="s">
        <v>11</v>
      </c>
      <c r="F354" s="13"/>
      <c r="G354" s="13" t="s">
        <v>11</v>
      </c>
      <c r="H354" s="14"/>
      <c r="J354" s="13"/>
    </row>
    <row r="355" spans="1:10" x14ac:dyDescent="0.25">
      <c r="A355" s="33">
        <f t="shared" si="10"/>
        <v>3</v>
      </c>
      <c r="B355" s="3" t="s">
        <v>264</v>
      </c>
      <c r="C355" s="12"/>
      <c r="D355" s="12" t="s">
        <v>11</v>
      </c>
      <c r="E355" s="12" t="s">
        <v>11</v>
      </c>
      <c r="F355" s="12"/>
      <c r="G355" s="12"/>
      <c r="H355" s="14"/>
      <c r="I355" s="12"/>
      <c r="J355" s="12"/>
    </row>
    <row r="356" spans="1:10" x14ac:dyDescent="0.25">
      <c r="A356" s="33">
        <f t="shared" si="10"/>
        <v>3</v>
      </c>
      <c r="B356" s="3" t="s">
        <v>265</v>
      </c>
      <c r="C356" s="3"/>
      <c r="D356" s="12" t="s">
        <v>11</v>
      </c>
      <c r="E356" s="12" t="s">
        <v>11</v>
      </c>
      <c r="F356" s="3"/>
      <c r="G356" s="12"/>
      <c r="H356" s="14"/>
      <c r="I356" s="12"/>
      <c r="J356" s="3"/>
    </row>
    <row r="357" spans="1:10" x14ac:dyDescent="0.25">
      <c r="A357" s="35">
        <f t="shared" si="10"/>
        <v>3</v>
      </c>
      <c r="B357" s="3" t="s">
        <v>445</v>
      </c>
      <c r="C357" s="12"/>
      <c r="D357" s="12" t="s">
        <v>11</v>
      </c>
      <c r="E357" s="12" t="s">
        <v>11</v>
      </c>
      <c r="F357" s="12"/>
      <c r="G357" s="12" t="s">
        <v>11</v>
      </c>
      <c r="H357" s="14"/>
      <c r="I357" s="12"/>
      <c r="J357" s="12"/>
    </row>
    <row r="358" spans="1:10" x14ac:dyDescent="0.25">
      <c r="A358" s="35">
        <f>HYPERLINK( CONCATENATE("https://selfservice.mypurdue.purdue.edu/prod/bzwsrch.p_catalog_detail?subject=",LEFT(B358, SEARCH(" ",B358,1)-1),"&amp;cnbr=",MID(B358, 1+SEARCH(" ",B358,SEARCH(" ",B358,1)),5)), 3 )</f>
        <v>3</v>
      </c>
      <c r="B358" s="5" t="s">
        <v>551</v>
      </c>
      <c r="C358" s="12"/>
      <c r="D358" s="12"/>
      <c r="E358" s="12" t="s">
        <v>11</v>
      </c>
      <c r="F358" s="12"/>
      <c r="G358" s="12"/>
      <c r="H358" s="14"/>
      <c r="I358" s="12"/>
      <c r="J358" s="12"/>
    </row>
    <row r="359" spans="1:10" x14ac:dyDescent="0.25">
      <c r="A359" s="35">
        <f t="shared" si="10"/>
        <v>3</v>
      </c>
      <c r="B359" s="3" t="s">
        <v>446</v>
      </c>
      <c r="C359" s="12"/>
      <c r="D359" s="12" t="s">
        <v>11</v>
      </c>
      <c r="E359" s="12" t="s">
        <v>11</v>
      </c>
      <c r="F359" s="12"/>
      <c r="G359" s="12" t="s">
        <v>11</v>
      </c>
      <c r="H359" s="14"/>
      <c r="I359" s="12"/>
      <c r="J359" s="12"/>
    </row>
    <row r="360" spans="1:10" x14ac:dyDescent="0.25">
      <c r="A360" s="33">
        <f t="shared" si="10"/>
        <v>3</v>
      </c>
      <c r="B360" s="3" t="s">
        <v>266</v>
      </c>
      <c r="C360" s="12"/>
      <c r="D360" s="12" t="s">
        <v>11</v>
      </c>
      <c r="E360" s="12" t="s">
        <v>11</v>
      </c>
      <c r="F360" s="12"/>
      <c r="G360" s="12"/>
      <c r="H360" s="14"/>
      <c r="I360" s="12"/>
      <c r="J360" s="12"/>
    </row>
    <row r="361" spans="1:10" x14ac:dyDescent="0.25">
      <c r="A361" s="35">
        <f>HYPERLINK( CONCATENATE("https://selfservice.mypurdue.purdue.edu/prod/bzwsrch.p_catalog_detail?subject=",LEFT(B361, SEARCH(" ",B361,1)-1),"&amp;cnbr=",MID(B361, 1+SEARCH(" ",B361,SEARCH(" ",B361,1)),5)), 3 )</f>
        <v>3</v>
      </c>
      <c r="B361" s="46" t="s">
        <v>267</v>
      </c>
      <c r="C361" s="13"/>
      <c r="D361" s="13" t="s">
        <v>11</v>
      </c>
      <c r="E361" s="13" t="s">
        <v>11</v>
      </c>
      <c r="F361" s="13"/>
      <c r="H361" s="14"/>
      <c r="J361" s="13"/>
    </row>
    <row r="362" spans="1:10" x14ac:dyDescent="0.25">
      <c r="A362" s="35">
        <f>HYPERLINK( CONCATENATE("https://selfservice.mypurdue.purdue.edu/prod/bzwsrch.p_catalog_detail?subject=",LEFT(B362, SEARCH(" ",B362,1)-1),"&amp;cnbr=",MID(B362, 1+SEARCH(" ",B362,SEARCH(" ",B362,1)),5)), 3 )</f>
        <v>3</v>
      </c>
      <c r="B362" s="46" t="s">
        <v>268</v>
      </c>
      <c r="C362" s="13"/>
      <c r="D362" s="13" t="s">
        <v>11</v>
      </c>
      <c r="E362" s="13" t="s">
        <v>11</v>
      </c>
      <c r="F362" s="13"/>
      <c r="H362" s="14"/>
      <c r="J362" s="13"/>
    </row>
    <row r="363" spans="1:10" x14ac:dyDescent="0.25">
      <c r="A363" s="33">
        <f t="shared" si="10"/>
        <v>3</v>
      </c>
      <c r="B363" s="4" t="s">
        <v>269</v>
      </c>
      <c r="C363" s="13"/>
      <c r="D363" s="13" t="s">
        <v>11</v>
      </c>
      <c r="F363" s="13"/>
      <c r="H363" s="14"/>
      <c r="I363" s="13" t="s">
        <v>11</v>
      </c>
      <c r="J363" s="13"/>
    </row>
    <row r="364" spans="1:10" x14ac:dyDescent="0.25">
      <c r="A364" s="35">
        <f>HYPERLINK( CONCATENATE("https://selfservice.mypurdue.purdue.edu/prod/bzwsrch.p_catalog_detail?subject=",LEFT(B364, SEARCH(" ",B364,1)-1),"&amp;cnbr=",MID(B364, 1+SEARCH(" ",B364,SEARCH(" ",B364,1)),5)), 3 )</f>
        <v>3</v>
      </c>
      <c r="B364" s="4" t="s">
        <v>552</v>
      </c>
      <c r="C364" s="13"/>
      <c r="D364" s="12"/>
      <c r="E364" s="12" t="s">
        <v>11</v>
      </c>
      <c r="F364" s="13"/>
      <c r="H364" s="14"/>
      <c r="J364" s="13"/>
    </row>
    <row r="365" spans="1:10" x14ac:dyDescent="0.25">
      <c r="A365" s="33">
        <f t="shared" si="10"/>
        <v>3</v>
      </c>
      <c r="B365" s="4" t="s">
        <v>270</v>
      </c>
      <c r="C365" s="13"/>
      <c r="D365" s="13" t="s">
        <v>11</v>
      </c>
      <c r="F365" s="13"/>
      <c r="H365" s="14"/>
      <c r="I365" s="13" t="s">
        <v>11</v>
      </c>
      <c r="J365" s="13"/>
    </row>
    <row r="366" spans="1:10" x14ac:dyDescent="0.25">
      <c r="A366" s="33">
        <f t="shared" si="10"/>
        <v>3</v>
      </c>
      <c r="B366" s="4" t="s">
        <v>271</v>
      </c>
      <c r="C366" s="13"/>
      <c r="D366" s="13" t="s">
        <v>11</v>
      </c>
      <c r="F366" s="13"/>
      <c r="H366" s="14"/>
      <c r="I366" s="13" t="s">
        <v>11</v>
      </c>
      <c r="J366" s="13"/>
    </row>
    <row r="367" spans="1:10" x14ac:dyDescent="0.25">
      <c r="A367" s="35">
        <f>HYPERLINK( CONCATENATE("https://selfservice.mypurdue.purdue.edu/prod/bzwsrch.p_catalog_detail?subject=",LEFT(B367, SEARCH(" ",B367,1)-1),"&amp;cnbr=",MID(B367, 1+SEARCH(" ",B367,SEARCH(" ",B367,1)),5)), 3 )</f>
        <v>3</v>
      </c>
      <c r="B367" s="4" t="s">
        <v>554</v>
      </c>
      <c r="C367" s="13"/>
      <c r="D367" s="12"/>
      <c r="E367" s="12" t="s">
        <v>11</v>
      </c>
      <c r="F367" s="13"/>
      <c r="H367" s="14"/>
      <c r="J367" s="13"/>
    </row>
    <row r="368" spans="1:10" x14ac:dyDescent="0.25">
      <c r="A368" s="33">
        <f t="shared" si="10"/>
        <v>3</v>
      </c>
      <c r="B368" s="4" t="s">
        <v>272</v>
      </c>
      <c r="C368" s="13"/>
      <c r="D368" s="13" t="s">
        <v>11</v>
      </c>
      <c r="F368" s="13"/>
      <c r="H368" s="14"/>
      <c r="I368" s="13" t="s">
        <v>11</v>
      </c>
      <c r="J368" s="13"/>
    </row>
    <row r="369" spans="1:10" x14ac:dyDescent="0.25">
      <c r="A369" s="33">
        <f t="shared" si="10"/>
        <v>3</v>
      </c>
      <c r="B369" s="4" t="s">
        <v>273</v>
      </c>
      <c r="C369" s="13"/>
      <c r="D369" s="13" t="s">
        <v>64</v>
      </c>
      <c r="F369" s="13"/>
      <c r="H369" s="14"/>
      <c r="I369" s="13" t="s">
        <v>64</v>
      </c>
      <c r="J369" s="13"/>
    </row>
    <row r="370" spans="1:10" x14ac:dyDescent="0.25">
      <c r="A370" s="33">
        <f t="shared" si="10"/>
        <v>3</v>
      </c>
      <c r="B370" s="4" t="s">
        <v>275</v>
      </c>
      <c r="C370" s="24"/>
      <c r="D370" s="24"/>
      <c r="E370" s="24"/>
      <c r="F370" s="24"/>
      <c r="G370" s="24"/>
      <c r="H370" s="14"/>
      <c r="I370" s="13" t="s">
        <v>11</v>
      </c>
      <c r="J370" s="13"/>
    </row>
    <row r="371" spans="1:10" x14ac:dyDescent="0.25">
      <c r="A371" s="33">
        <f t="shared" si="10"/>
        <v>3</v>
      </c>
      <c r="B371" s="4" t="s">
        <v>276</v>
      </c>
      <c r="C371" s="13"/>
      <c r="D371" s="13"/>
      <c r="F371" s="13"/>
      <c r="H371" s="14"/>
      <c r="I371" s="13" t="s">
        <v>64</v>
      </c>
      <c r="J371" s="13"/>
    </row>
    <row r="372" spans="1:10" x14ac:dyDescent="0.25">
      <c r="A372" s="33">
        <f t="shared" si="10"/>
        <v>3</v>
      </c>
      <c r="B372" s="4" t="s">
        <v>277</v>
      </c>
      <c r="C372" s="13"/>
      <c r="D372" s="13" t="s">
        <v>11</v>
      </c>
      <c r="F372" s="13"/>
      <c r="H372" s="14"/>
      <c r="J372" s="13"/>
    </row>
    <row r="373" spans="1:10" s="3" customFormat="1" ht="30" x14ac:dyDescent="0.25">
      <c r="A373" s="33">
        <f>HYPERLINK( CONCATENATE("https://selfservice.mypurdue.purdue.edu/prod/bzwsrch.p_catalog_detail?subject=",LEFT(B373, SEARCH(" ",B373,1)-1),"&amp;cnbr=",MID(B373, 1+SEARCH(" ",B373,SEARCH(" ",B373,1)),5)), 1 )</f>
        <v>1</v>
      </c>
      <c r="B373" s="43" t="s">
        <v>555</v>
      </c>
      <c r="C373" s="12"/>
      <c r="D373" s="12"/>
      <c r="E373" s="12"/>
      <c r="F373" s="12"/>
      <c r="G373" s="12" t="s">
        <v>11</v>
      </c>
      <c r="H373" s="14"/>
      <c r="I373" s="12"/>
      <c r="J373" s="12"/>
    </row>
    <row r="374" spans="1:10" x14ac:dyDescent="0.25">
      <c r="A374" s="33">
        <f t="shared" si="10"/>
        <v>3</v>
      </c>
      <c r="B374" s="4" t="s">
        <v>278</v>
      </c>
      <c r="C374" s="13"/>
      <c r="D374" s="13"/>
      <c r="F374" s="13"/>
      <c r="H374" s="14"/>
      <c r="I374" s="13" t="s">
        <v>11</v>
      </c>
      <c r="J374" s="13"/>
    </row>
    <row r="375" spans="1:10" x14ac:dyDescent="0.25">
      <c r="A375" s="33">
        <f t="shared" si="10"/>
        <v>3</v>
      </c>
      <c r="B375" s="4" t="s">
        <v>279</v>
      </c>
      <c r="C375" s="13"/>
      <c r="D375" s="13" t="s">
        <v>11</v>
      </c>
      <c r="F375" s="13"/>
      <c r="H375" s="14"/>
      <c r="J375" s="13"/>
    </row>
    <row r="376" spans="1:10" x14ac:dyDescent="0.25">
      <c r="A376" s="35">
        <f>HYPERLINK( CONCATENATE("https://selfservice.mypurdue.purdue.edu/prod/bzwsrch.p_catalog_detail?subject=",LEFT(B376, SEARCH(" ",B376,1)-1),"&amp;cnbr=",MID(B376, 1+SEARCH(" ",B376,SEARCH(" ",B376,1)),5)), 1 )</f>
        <v>1</v>
      </c>
      <c r="B376" s="4" t="s">
        <v>462</v>
      </c>
      <c r="C376" s="13"/>
      <c r="D376" s="12"/>
      <c r="E376" s="12"/>
      <c r="F376" s="13"/>
      <c r="G376" s="13" t="s">
        <v>11</v>
      </c>
      <c r="H376" s="14"/>
      <c r="J376" s="13"/>
    </row>
    <row r="377" spans="1:10" x14ac:dyDescent="0.25">
      <c r="A377" s="33">
        <f t="shared" si="10"/>
        <v>3</v>
      </c>
      <c r="B377" s="4" t="s">
        <v>280</v>
      </c>
      <c r="C377" s="13"/>
      <c r="D377" s="13" t="s">
        <v>11</v>
      </c>
      <c r="F377" s="13"/>
      <c r="G377" s="13" t="s">
        <v>11</v>
      </c>
      <c r="H377" s="14"/>
      <c r="I377" s="13" t="s">
        <v>11</v>
      </c>
      <c r="J377" s="13"/>
    </row>
    <row r="378" spans="1:10" x14ac:dyDescent="0.25">
      <c r="A378" s="33">
        <f t="shared" si="10"/>
        <v>3</v>
      </c>
      <c r="B378" s="4" t="s">
        <v>281</v>
      </c>
      <c r="C378" s="13"/>
      <c r="D378" s="13"/>
      <c r="F378" s="13"/>
      <c r="H378" s="14"/>
      <c r="I378" s="13" t="s">
        <v>11</v>
      </c>
      <c r="J378" s="13"/>
    </row>
    <row r="379" spans="1:10" x14ac:dyDescent="0.25">
      <c r="A379" s="33">
        <f t="shared" si="10"/>
        <v>3</v>
      </c>
      <c r="B379" s="4" t="s">
        <v>282</v>
      </c>
      <c r="C379" s="13"/>
      <c r="D379" s="13" t="s">
        <v>11</v>
      </c>
      <c r="F379" s="13"/>
      <c r="H379" s="14"/>
      <c r="I379" s="13" t="s">
        <v>11</v>
      </c>
      <c r="J379" s="13"/>
    </row>
    <row r="380" spans="1:10" x14ac:dyDescent="0.25">
      <c r="A380" s="33">
        <f t="shared" si="10"/>
        <v>3</v>
      </c>
      <c r="B380" s="4" t="s">
        <v>283</v>
      </c>
      <c r="C380" s="13"/>
      <c r="D380" s="12"/>
      <c r="E380" s="12"/>
      <c r="F380" s="13"/>
      <c r="G380" s="13" t="s">
        <v>11</v>
      </c>
      <c r="H380" s="14"/>
      <c r="J380" s="13"/>
    </row>
    <row r="381" spans="1:10" x14ac:dyDescent="0.25">
      <c r="A381" s="33">
        <f t="shared" si="10"/>
        <v>3</v>
      </c>
      <c r="B381" s="4" t="s">
        <v>284</v>
      </c>
      <c r="C381" s="13"/>
      <c r="D381" s="12"/>
      <c r="E381" s="12"/>
      <c r="F381" s="13"/>
      <c r="G381" s="13" t="s">
        <v>11</v>
      </c>
      <c r="H381" s="14"/>
      <c r="J381" s="13"/>
    </row>
    <row r="382" spans="1:10" x14ac:dyDescent="0.25">
      <c r="A382" s="33">
        <f t="shared" si="10"/>
        <v>3</v>
      </c>
      <c r="B382" s="4" t="s">
        <v>285</v>
      </c>
      <c r="C382" s="13"/>
      <c r="D382" s="13"/>
      <c r="F382" s="13"/>
      <c r="H382" s="14"/>
      <c r="I382" s="13" t="s">
        <v>64</v>
      </c>
      <c r="J382" s="13"/>
    </row>
    <row r="383" spans="1:10" s="2" customFormat="1" x14ac:dyDescent="0.25">
      <c r="A383" s="33"/>
      <c r="B383" s="10" t="s">
        <v>286</v>
      </c>
      <c r="C383" s="12"/>
      <c r="D383" s="11" t="s">
        <v>11</v>
      </c>
      <c r="E383" s="12"/>
      <c r="F383" s="12"/>
      <c r="G383" s="12"/>
      <c r="H383" s="14"/>
      <c r="I383" s="12"/>
      <c r="J383" s="12"/>
    </row>
    <row r="384" spans="1:10" s="2" customFormat="1" x14ac:dyDescent="0.25">
      <c r="A384" s="33">
        <f t="shared" si="10"/>
        <v>3</v>
      </c>
      <c r="B384" s="21" t="s">
        <v>287</v>
      </c>
      <c r="C384" s="19"/>
      <c r="D384" s="12" t="s">
        <v>11</v>
      </c>
      <c r="E384" s="19"/>
      <c r="F384" s="19"/>
      <c r="G384" s="19"/>
      <c r="H384" s="14"/>
      <c r="I384" s="19"/>
      <c r="J384" s="12"/>
    </row>
    <row r="385" spans="1:10" s="2" customFormat="1" x14ac:dyDescent="0.25">
      <c r="A385" s="33">
        <f t="shared" ref="A385:A386" si="12">HYPERLINK( CONCATENATE("https://selfservice.mypurdue.purdue.edu/prod/bzwsrch.p_catalog_detail?subject=",LEFT(B385, SEARCH(" ",B385,1)-1),"&amp;cnbr=",MID(B385, 1+SEARCH(" ",B385,SEARCH(" ",B385,1)),5)), 3 )</f>
        <v>3</v>
      </c>
      <c r="B385" s="21" t="s">
        <v>288</v>
      </c>
      <c r="C385" s="12"/>
      <c r="D385" s="12" t="s">
        <v>11</v>
      </c>
      <c r="E385" s="12"/>
      <c r="F385" s="12"/>
      <c r="G385" s="12"/>
      <c r="H385" s="14"/>
      <c r="I385" s="12"/>
      <c r="J385" s="12"/>
    </row>
    <row r="386" spans="1:10" s="2" customFormat="1" x14ac:dyDescent="0.25">
      <c r="A386" s="33">
        <f t="shared" si="12"/>
        <v>3</v>
      </c>
      <c r="B386" s="21" t="s">
        <v>290</v>
      </c>
      <c r="C386" s="19"/>
      <c r="D386" s="12" t="s">
        <v>11</v>
      </c>
      <c r="E386" s="19"/>
      <c r="F386" s="19"/>
      <c r="G386" s="19"/>
      <c r="H386" s="14"/>
      <c r="I386" s="19"/>
      <c r="J386" s="12"/>
    </row>
    <row r="387" spans="1:10" s="2" customFormat="1" x14ac:dyDescent="0.25">
      <c r="A387" s="33">
        <f>HYPERLINK( CONCATENATE("https://selfservice.mypurdue.purdue.edu/prod/bzwsrch.p_catalog_detail?subject=",LEFT(B387, SEARCH(" ",B387,1)-1),"&amp;cnbr=",MID(B387, 1+SEARCH(" ",B387,SEARCH(" ",B387,1)),5)), 2 )</f>
        <v>2</v>
      </c>
      <c r="B387" s="3" t="s">
        <v>291</v>
      </c>
      <c r="C387" s="3"/>
      <c r="D387" s="3"/>
      <c r="E387" s="12"/>
      <c r="F387" s="3"/>
      <c r="G387" s="12" t="s">
        <v>11</v>
      </c>
      <c r="H387" s="14"/>
      <c r="I387" s="12"/>
      <c r="J387" s="3"/>
    </row>
    <row r="388" spans="1:10" s="2" customFormat="1" ht="30" x14ac:dyDescent="0.25">
      <c r="A388" s="33"/>
      <c r="B388" s="20" t="s">
        <v>483</v>
      </c>
      <c r="C388" s="12"/>
      <c r="D388" s="11" t="s">
        <v>11</v>
      </c>
      <c r="E388" s="12"/>
      <c r="F388" s="12"/>
      <c r="G388" s="12"/>
      <c r="H388" s="14"/>
      <c r="I388" s="11" t="s">
        <v>632</v>
      </c>
      <c r="J388" s="12"/>
    </row>
    <row r="389" spans="1:10" x14ac:dyDescent="0.25">
      <c r="A389" s="33">
        <f t="shared" ref="A389:A441" si="13">HYPERLINK( CONCATENATE("https://selfservice.mypurdue.purdue.edu/prod/bzwsrch.p_catalog_detail?subject=",LEFT(B389, SEARCH(" ",B389,1)-1),"&amp;cnbr=",MID(B389, 1+SEARCH(" ",B389,SEARCH(" ",B389,1)),5)), 3 )</f>
        <v>3</v>
      </c>
      <c r="B389" s="4" t="s">
        <v>292</v>
      </c>
      <c r="D389" s="13" t="s">
        <v>11</v>
      </c>
      <c r="E389" s="13" t="s">
        <v>11</v>
      </c>
      <c r="H389" s="14"/>
      <c r="I389" s="12" t="s">
        <v>632</v>
      </c>
    </row>
    <row r="390" spans="1:10" x14ac:dyDescent="0.25">
      <c r="A390" s="33">
        <f t="shared" si="13"/>
        <v>3</v>
      </c>
      <c r="B390" s="4" t="s">
        <v>293</v>
      </c>
      <c r="C390" s="13"/>
      <c r="D390" s="12" t="s">
        <v>11</v>
      </c>
      <c r="E390" s="12" t="s">
        <v>11</v>
      </c>
      <c r="F390" s="13"/>
      <c r="H390" s="14"/>
      <c r="I390" s="12" t="s">
        <v>632</v>
      </c>
      <c r="J390" s="13"/>
    </row>
    <row r="391" spans="1:10" x14ac:dyDescent="0.25">
      <c r="A391" s="35">
        <f t="shared" si="13"/>
        <v>3</v>
      </c>
      <c r="B391" s="4" t="s">
        <v>294</v>
      </c>
      <c r="C391" s="13"/>
      <c r="D391" s="12" t="s">
        <v>11</v>
      </c>
      <c r="E391" s="12" t="s">
        <v>11</v>
      </c>
      <c r="F391" s="13"/>
      <c r="H391" s="14"/>
      <c r="I391" s="12" t="s">
        <v>632</v>
      </c>
      <c r="J391" s="13"/>
    </row>
    <row r="392" spans="1:10" x14ac:dyDescent="0.25">
      <c r="A392" s="33">
        <f t="shared" si="13"/>
        <v>3</v>
      </c>
      <c r="B392" s="4" t="s">
        <v>295</v>
      </c>
      <c r="C392" s="13"/>
      <c r="D392" s="12" t="s">
        <v>11</v>
      </c>
      <c r="E392" s="12" t="s">
        <v>11</v>
      </c>
      <c r="F392" s="13"/>
      <c r="H392" s="14"/>
      <c r="I392" s="12" t="s">
        <v>632</v>
      </c>
      <c r="J392" s="13"/>
    </row>
    <row r="393" spans="1:10" x14ac:dyDescent="0.25">
      <c r="A393" s="33">
        <f t="shared" si="13"/>
        <v>3</v>
      </c>
      <c r="B393" s="4" t="s">
        <v>296</v>
      </c>
      <c r="C393" s="13"/>
      <c r="D393" s="12" t="s">
        <v>11</v>
      </c>
      <c r="E393" s="12" t="s">
        <v>11</v>
      </c>
      <c r="F393" s="13"/>
      <c r="H393" s="14"/>
      <c r="I393" s="12" t="s">
        <v>632</v>
      </c>
      <c r="J393" s="13"/>
    </row>
    <row r="394" spans="1:10" x14ac:dyDescent="0.25">
      <c r="A394" s="35">
        <f t="shared" si="13"/>
        <v>3</v>
      </c>
      <c r="B394" s="4" t="s">
        <v>297</v>
      </c>
      <c r="C394" s="13"/>
      <c r="D394" s="12" t="s">
        <v>11</v>
      </c>
      <c r="E394" s="12" t="s">
        <v>11</v>
      </c>
      <c r="F394" s="13"/>
      <c r="H394" s="14"/>
      <c r="I394" s="12" t="s">
        <v>632</v>
      </c>
      <c r="J394" s="13"/>
    </row>
    <row r="395" spans="1:10" x14ac:dyDescent="0.25">
      <c r="A395" s="33">
        <f t="shared" si="13"/>
        <v>3</v>
      </c>
      <c r="B395" s="4" t="s">
        <v>298</v>
      </c>
      <c r="D395" s="13" t="s">
        <v>11</v>
      </c>
      <c r="H395" s="14"/>
      <c r="I395" s="12" t="s">
        <v>11</v>
      </c>
    </row>
    <row r="396" spans="1:10" x14ac:dyDescent="0.25">
      <c r="A396" s="35">
        <f t="shared" si="13"/>
        <v>3</v>
      </c>
      <c r="B396" s="4" t="s">
        <v>299</v>
      </c>
      <c r="C396" s="13"/>
      <c r="D396" s="12" t="s">
        <v>11</v>
      </c>
      <c r="E396" s="12" t="s">
        <v>11</v>
      </c>
      <c r="F396" s="13"/>
      <c r="H396" s="14"/>
      <c r="I396" s="12" t="s">
        <v>11</v>
      </c>
      <c r="J396" s="13"/>
    </row>
    <row r="397" spans="1:10" x14ac:dyDescent="0.25">
      <c r="A397" s="33">
        <f t="shared" si="13"/>
        <v>3</v>
      </c>
      <c r="B397" s="42" t="s">
        <v>563</v>
      </c>
      <c r="D397" s="13" t="s">
        <v>11</v>
      </c>
      <c r="E397" s="13" t="s">
        <v>11</v>
      </c>
      <c r="H397" s="14"/>
      <c r="I397" s="12" t="s">
        <v>632</v>
      </c>
    </row>
    <row r="398" spans="1:10" x14ac:dyDescent="0.25">
      <c r="A398" s="35">
        <f t="shared" si="13"/>
        <v>3</v>
      </c>
      <c r="B398" s="4" t="s">
        <v>300</v>
      </c>
      <c r="C398" s="13"/>
      <c r="D398" s="12" t="s">
        <v>11</v>
      </c>
      <c r="E398" s="12" t="s">
        <v>11</v>
      </c>
      <c r="F398" s="13"/>
      <c r="H398" s="14"/>
      <c r="I398" s="12" t="s">
        <v>632</v>
      </c>
      <c r="J398" s="13"/>
    </row>
    <row r="399" spans="1:10" x14ac:dyDescent="0.25">
      <c r="A399" s="35">
        <f t="shared" si="13"/>
        <v>3</v>
      </c>
      <c r="B399" s="4" t="s">
        <v>301</v>
      </c>
      <c r="C399" s="13"/>
      <c r="D399" s="12" t="s">
        <v>11</v>
      </c>
      <c r="E399" s="12" t="s">
        <v>11</v>
      </c>
      <c r="F399" s="13"/>
      <c r="H399" s="14"/>
      <c r="I399" s="12" t="s">
        <v>632</v>
      </c>
      <c r="J399" s="13"/>
    </row>
    <row r="400" spans="1:10" x14ac:dyDescent="0.25">
      <c r="A400" s="33">
        <f t="shared" si="13"/>
        <v>3</v>
      </c>
      <c r="B400" s="4" t="s">
        <v>302</v>
      </c>
      <c r="D400" s="13" t="s">
        <v>11</v>
      </c>
      <c r="E400" s="13" t="s">
        <v>11</v>
      </c>
      <c r="H400" s="14"/>
      <c r="I400" s="13" t="s">
        <v>11</v>
      </c>
    </row>
    <row r="401" spans="1:10" x14ac:dyDescent="0.25">
      <c r="A401" s="33">
        <f t="shared" si="13"/>
        <v>3</v>
      </c>
      <c r="B401" s="4" t="s">
        <v>303</v>
      </c>
      <c r="D401" s="13" t="s">
        <v>11</v>
      </c>
      <c r="E401" s="13" t="s">
        <v>11</v>
      </c>
      <c r="H401" s="14"/>
      <c r="I401" s="13" t="s">
        <v>11</v>
      </c>
    </row>
    <row r="402" spans="1:10" x14ac:dyDescent="0.25">
      <c r="A402" s="33">
        <f t="shared" si="13"/>
        <v>3</v>
      </c>
      <c r="B402" s="4" t="s">
        <v>304</v>
      </c>
      <c r="D402" s="13" t="s">
        <v>11</v>
      </c>
      <c r="H402" s="14"/>
      <c r="I402" s="13" t="s">
        <v>11</v>
      </c>
    </row>
    <row r="403" spans="1:10" x14ac:dyDescent="0.25">
      <c r="A403" s="33">
        <f t="shared" si="13"/>
        <v>3</v>
      </c>
      <c r="B403" s="4" t="s">
        <v>305</v>
      </c>
      <c r="D403" s="13" t="s">
        <v>11</v>
      </c>
      <c r="H403" s="14"/>
      <c r="I403" s="13" t="s">
        <v>11</v>
      </c>
    </row>
    <row r="404" spans="1:10" x14ac:dyDescent="0.25">
      <c r="A404" s="33">
        <f t="shared" si="13"/>
        <v>3</v>
      </c>
      <c r="B404" s="4" t="s">
        <v>306</v>
      </c>
      <c r="D404" s="13" t="s">
        <v>11</v>
      </c>
      <c r="H404" s="14"/>
      <c r="I404" s="13" t="s">
        <v>11</v>
      </c>
    </row>
    <row r="405" spans="1:10" ht="30" x14ac:dyDescent="0.25">
      <c r="B405" s="20" t="s">
        <v>484</v>
      </c>
      <c r="C405" s="12"/>
      <c r="D405" s="11" t="s">
        <v>11</v>
      </c>
      <c r="F405" s="13"/>
      <c r="H405" s="14"/>
      <c r="I405" s="11" t="s">
        <v>632</v>
      </c>
      <c r="J405" s="13"/>
    </row>
    <row r="406" spans="1:10" x14ac:dyDescent="0.25">
      <c r="A406" s="33">
        <f>HYPERLINK( CONCATENATE("https://selfservice.mypurdue.purdue.edu/prod/bzwsrch.p_catalog_detail?subject=",LEFT(B406, SEARCH(" ",B406,1)-1),"&amp;cnbr=",MID(B406, 1+SEARCH(" ",B406,SEARCH(" ",B406,1)),5)), 4 )</f>
        <v>4</v>
      </c>
      <c r="B406" s="3" t="s">
        <v>307</v>
      </c>
      <c r="C406" s="3"/>
      <c r="D406" s="12" t="s">
        <v>11</v>
      </c>
      <c r="E406" s="12" t="s">
        <v>11</v>
      </c>
      <c r="F406" s="3"/>
      <c r="G406" s="12"/>
      <c r="H406" s="14"/>
      <c r="I406" s="11" t="s">
        <v>632</v>
      </c>
      <c r="J406" s="3"/>
    </row>
    <row r="407" spans="1:10" x14ac:dyDescent="0.25">
      <c r="A407" s="33">
        <f>HYPERLINK( CONCATENATE("https://selfservice.mypurdue.purdue.edu/prod/bzwsrch.p_catalog_detail?subject=",LEFT(B407, SEARCH(" ",B407,1)-1),"&amp;cnbr=",MID(B407, 1+SEARCH(" ",B407,SEARCH(" ",B407,1)),5)), 4 )</f>
        <v>4</v>
      </c>
      <c r="B407" s="3" t="s">
        <v>308</v>
      </c>
      <c r="C407" s="12"/>
      <c r="D407" s="12" t="s">
        <v>11</v>
      </c>
      <c r="E407" s="12" t="s">
        <v>11</v>
      </c>
      <c r="F407" s="12"/>
      <c r="G407" s="12"/>
      <c r="H407" s="14"/>
      <c r="I407" s="11" t="s">
        <v>632</v>
      </c>
      <c r="J407" s="12"/>
    </row>
    <row r="408" spans="1:10" x14ac:dyDescent="0.25">
      <c r="A408" s="33">
        <f>HYPERLINK( CONCATENATE("https://selfservice.mypurdue.purdue.edu/prod/bzwsrch.p_catalog_detail?subject=",LEFT(B408, SEARCH(" ",B408,1)-1),"&amp;cnbr=",MID(B408, 1+SEARCH(" ",B408,SEARCH(" ",B408,1)),5)), 4 )</f>
        <v>4</v>
      </c>
      <c r="B408" s="3" t="s">
        <v>309</v>
      </c>
      <c r="C408" s="12"/>
      <c r="D408" s="12" t="s">
        <v>11</v>
      </c>
      <c r="E408" s="12" t="s">
        <v>11</v>
      </c>
      <c r="F408" s="12"/>
      <c r="G408" s="12"/>
      <c r="H408" s="14"/>
      <c r="I408" s="11" t="s">
        <v>632</v>
      </c>
      <c r="J408" s="12"/>
    </row>
    <row r="409" spans="1:10" x14ac:dyDescent="0.25">
      <c r="A409" s="33">
        <f>HYPERLINK( CONCATENATE("https://selfservice.mypurdue.purdue.edu/prod/bzwsrch.p_catalog_detail?subject=",LEFT(B409, SEARCH(" ",B409,1)-1),"&amp;cnbr=",MID(B409, 1+SEARCH(" ",B409,SEARCH(" ",B409,1)),5)), 4 )</f>
        <v>4</v>
      </c>
      <c r="B409" s="3" t="s">
        <v>310</v>
      </c>
      <c r="C409" s="12"/>
      <c r="D409" s="12" t="s">
        <v>11</v>
      </c>
      <c r="E409" s="12" t="s">
        <v>11</v>
      </c>
      <c r="F409" s="12"/>
      <c r="G409" s="12"/>
      <c r="H409" s="14"/>
      <c r="I409" s="11" t="s">
        <v>632</v>
      </c>
      <c r="J409" s="12"/>
    </row>
    <row r="410" spans="1:10" x14ac:dyDescent="0.25">
      <c r="A410" s="33">
        <f t="shared" si="13"/>
        <v>3</v>
      </c>
      <c r="B410" s="4" t="s">
        <v>311</v>
      </c>
      <c r="D410" s="13" t="s">
        <v>11</v>
      </c>
      <c r="H410" s="14"/>
      <c r="I410" s="11" t="s">
        <v>632</v>
      </c>
    </row>
    <row r="411" spans="1:10" x14ac:dyDescent="0.25">
      <c r="A411" s="33">
        <f t="shared" si="13"/>
        <v>3</v>
      </c>
      <c r="B411" s="4" t="s">
        <v>312</v>
      </c>
      <c r="D411" s="13" t="s">
        <v>11</v>
      </c>
      <c r="H411" s="14"/>
      <c r="I411" s="11" t="s">
        <v>632</v>
      </c>
    </row>
    <row r="412" spans="1:10" x14ac:dyDescent="0.25">
      <c r="A412" s="35">
        <f t="shared" si="13"/>
        <v>3</v>
      </c>
      <c r="B412" s="4" t="s">
        <v>313</v>
      </c>
      <c r="C412" s="13"/>
      <c r="D412" s="12" t="s">
        <v>11</v>
      </c>
      <c r="E412" s="12" t="s">
        <v>11</v>
      </c>
      <c r="F412" s="13"/>
      <c r="H412" s="14"/>
      <c r="I412" s="11" t="s">
        <v>632</v>
      </c>
      <c r="J412" s="13"/>
    </row>
    <row r="413" spans="1:10" x14ac:dyDescent="0.25">
      <c r="A413" s="35">
        <f t="shared" si="13"/>
        <v>3</v>
      </c>
      <c r="B413" s="4" t="s">
        <v>314</v>
      </c>
      <c r="C413" s="13"/>
      <c r="D413" s="12" t="s">
        <v>11</v>
      </c>
      <c r="E413" s="12" t="s">
        <v>11</v>
      </c>
      <c r="F413" s="13"/>
      <c r="H413" s="14"/>
      <c r="I413" s="11" t="s">
        <v>632</v>
      </c>
      <c r="J413" s="13"/>
    </row>
    <row r="414" spans="1:10" x14ac:dyDescent="0.25">
      <c r="A414" s="33">
        <f t="shared" si="13"/>
        <v>3</v>
      </c>
      <c r="B414" s="4" t="s">
        <v>315</v>
      </c>
      <c r="D414" s="13" t="s">
        <v>11</v>
      </c>
      <c r="H414" s="14"/>
      <c r="I414" s="11" t="s">
        <v>632</v>
      </c>
    </row>
    <row r="415" spans="1:10" x14ac:dyDescent="0.25">
      <c r="A415" s="35">
        <f t="shared" si="13"/>
        <v>3</v>
      </c>
      <c r="B415" s="4" t="s">
        <v>316</v>
      </c>
      <c r="C415" s="13"/>
      <c r="D415" s="12" t="s">
        <v>11</v>
      </c>
      <c r="E415" s="12" t="s">
        <v>11</v>
      </c>
      <c r="F415" s="13"/>
      <c r="H415" s="14"/>
      <c r="I415" s="11" t="s">
        <v>632</v>
      </c>
      <c r="J415" s="13"/>
    </row>
    <row r="416" spans="1:10" x14ac:dyDescent="0.25">
      <c r="A416" s="35">
        <f>HYPERLINK( CONCATENATE("https://selfservice.mypurdue.purdue.edu/prod/bzwsrch.p_catalog_detail?subject=",LEFT(B416, SEARCH(" ",B416,1)-1),"&amp;cnbr=",MID(B416, 1+SEARCH(" ",B416,SEARCH(" ",B416,1)),5)), 2 )</f>
        <v>2</v>
      </c>
      <c r="B416" s="4" t="s">
        <v>317</v>
      </c>
      <c r="C416" s="13"/>
      <c r="D416" s="12" t="s">
        <v>11</v>
      </c>
      <c r="E416" s="12" t="s">
        <v>11</v>
      </c>
      <c r="F416" s="13"/>
      <c r="H416" s="14"/>
      <c r="I416" s="11" t="s">
        <v>632</v>
      </c>
      <c r="J416" s="13"/>
    </row>
    <row r="417" spans="1:10" x14ac:dyDescent="0.25">
      <c r="B417" s="10" t="s">
        <v>318</v>
      </c>
      <c r="C417" s="13"/>
      <c r="D417" s="11" t="s">
        <v>11</v>
      </c>
      <c r="F417" s="13"/>
      <c r="H417" s="14"/>
      <c r="J417" s="13"/>
    </row>
    <row r="418" spans="1:10" x14ac:dyDescent="0.25">
      <c r="A418" s="33">
        <v>3</v>
      </c>
      <c r="B418" s="21" t="s">
        <v>319</v>
      </c>
      <c r="C418" s="12"/>
      <c r="D418" s="12" t="s">
        <v>11</v>
      </c>
      <c r="E418" s="13" t="s">
        <v>11</v>
      </c>
      <c r="F418" s="13"/>
      <c r="H418" s="14"/>
      <c r="J418" s="13"/>
    </row>
    <row r="419" spans="1:10" x14ac:dyDescent="0.25">
      <c r="A419" s="35">
        <f>HYPERLINK( CONCATENATE("https://selfservice.mypurdue.purdue.edu/prod/bzwsrch.p_catalog_detail?subject=",LEFT(B419, SEARCH(" ",B419,1)-1),"&amp;cnbr=",MID(B419, 1+SEARCH(" ",B419,SEARCH(" ",B419,1)),5)), 1 )</f>
        <v>1</v>
      </c>
      <c r="B419" s="3" t="s">
        <v>463</v>
      </c>
      <c r="C419" s="12"/>
      <c r="D419" s="12"/>
      <c r="E419" s="12"/>
      <c r="F419" s="13"/>
      <c r="G419" s="13" t="s">
        <v>11</v>
      </c>
      <c r="H419" s="14"/>
      <c r="J419" s="13"/>
    </row>
    <row r="420" spans="1:10" x14ac:dyDescent="0.25">
      <c r="A420" s="33">
        <f t="shared" si="13"/>
        <v>3</v>
      </c>
      <c r="B420" s="4" t="s">
        <v>320</v>
      </c>
      <c r="C420" s="13"/>
      <c r="D420" s="13" t="s">
        <v>11</v>
      </c>
      <c r="F420" s="13"/>
      <c r="H420" s="14"/>
      <c r="I420" s="13" t="s">
        <v>11</v>
      </c>
      <c r="J420" s="13"/>
    </row>
    <row r="421" spans="1:10" x14ac:dyDescent="0.25">
      <c r="A421" s="33">
        <f t="shared" si="13"/>
        <v>3</v>
      </c>
      <c r="B421" s="4" t="s">
        <v>321</v>
      </c>
      <c r="C421" s="13"/>
      <c r="D421" s="13" t="s">
        <v>11</v>
      </c>
      <c r="F421" s="13"/>
      <c r="H421" s="14"/>
      <c r="I421" s="13" t="s">
        <v>11</v>
      </c>
      <c r="J421" s="13"/>
    </row>
    <row r="422" spans="1:10" x14ac:dyDescent="0.25">
      <c r="B422" s="10" t="s">
        <v>322</v>
      </c>
      <c r="D422" s="11" t="s">
        <v>11</v>
      </c>
      <c r="F422" s="13"/>
      <c r="H422" s="14"/>
      <c r="J422" s="13"/>
    </row>
    <row r="423" spans="1:10" ht="30" x14ac:dyDescent="0.25">
      <c r="B423" s="20" t="s">
        <v>472</v>
      </c>
      <c r="C423" s="13"/>
      <c r="D423" s="11" t="s">
        <v>11</v>
      </c>
      <c r="F423" s="13"/>
      <c r="H423" s="14"/>
      <c r="I423" s="11" t="s">
        <v>632</v>
      </c>
    </row>
    <row r="424" spans="1:10" x14ac:dyDescent="0.25">
      <c r="A424" s="33">
        <f t="shared" si="13"/>
        <v>3</v>
      </c>
      <c r="B424" s="4" t="s">
        <v>323</v>
      </c>
      <c r="C424" s="13"/>
      <c r="D424" s="12" t="s">
        <v>11</v>
      </c>
      <c r="E424" s="12" t="s">
        <v>11</v>
      </c>
      <c r="F424" s="13"/>
      <c r="H424" s="14"/>
      <c r="J424" s="13"/>
    </row>
    <row r="425" spans="1:10" s="2" customFormat="1" x14ac:dyDescent="0.25">
      <c r="A425" s="33">
        <f t="shared" si="13"/>
        <v>3</v>
      </c>
      <c r="B425" s="3" t="s">
        <v>476</v>
      </c>
      <c r="C425" s="12"/>
      <c r="D425" s="12"/>
      <c r="E425" s="12" t="s">
        <v>11</v>
      </c>
      <c r="F425" s="12"/>
      <c r="G425" s="12"/>
      <c r="H425" s="14"/>
      <c r="I425" s="12"/>
      <c r="J425" s="12"/>
    </row>
    <row r="426" spans="1:10" s="2" customFormat="1" x14ac:dyDescent="0.25">
      <c r="A426" s="33">
        <f t="shared" si="13"/>
        <v>3</v>
      </c>
      <c r="B426" s="3" t="s">
        <v>324</v>
      </c>
      <c r="C426" s="12"/>
      <c r="D426" s="12"/>
      <c r="E426" s="12" t="s">
        <v>11</v>
      </c>
      <c r="F426" s="12"/>
      <c r="G426" s="12"/>
      <c r="H426" s="14"/>
      <c r="I426" s="12"/>
      <c r="J426" s="12"/>
    </row>
    <row r="427" spans="1:10" x14ac:dyDescent="0.25">
      <c r="A427" s="33">
        <f t="shared" si="13"/>
        <v>3</v>
      </c>
      <c r="B427" s="3" t="s">
        <v>325</v>
      </c>
      <c r="C427" s="13"/>
      <c r="D427" s="12"/>
      <c r="E427" s="12" t="s">
        <v>11</v>
      </c>
      <c r="F427" s="13"/>
      <c r="H427" s="14"/>
      <c r="J427" s="13"/>
    </row>
    <row r="428" spans="1:10" x14ac:dyDescent="0.25">
      <c r="A428" s="35">
        <f t="shared" si="13"/>
        <v>3</v>
      </c>
      <c r="B428" s="3" t="s">
        <v>326</v>
      </c>
      <c r="C428" s="13"/>
      <c r="D428" s="12"/>
      <c r="E428" s="12" t="s">
        <v>11</v>
      </c>
      <c r="F428" s="13"/>
      <c r="H428" s="14"/>
      <c r="J428" s="13"/>
    </row>
    <row r="429" spans="1:10" x14ac:dyDescent="0.25">
      <c r="A429" s="35">
        <f t="shared" si="13"/>
        <v>3</v>
      </c>
      <c r="B429" s="3" t="s">
        <v>327</v>
      </c>
      <c r="C429" s="13"/>
      <c r="D429" s="12"/>
      <c r="E429" s="12" t="s">
        <v>11</v>
      </c>
      <c r="F429" s="13"/>
      <c r="H429" s="14"/>
      <c r="J429" s="13"/>
    </row>
    <row r="430" spans="1:10" x14ac:dyDescent="0.25">
      <c r="A430" s="35">
        <f t="shared" si="13"/>
        <v>3</v>
      </c>
      <c r="B430" s="3" t="s">
        <v>328</v>
      </c>
      <c r="C430" s="13"/>
      <c r="D430" s="12"/>
      <c r="E430" s="12" t="s">
        <v>11</v>
      </c>
      <c r="F430" s="13"/>
      <c r="H430" s="14"/>
      <c r="J430" s="13"/>
    </row>
    <row r="431" spans="1:10" x14ac:dyDescent="0.25">
      <c r="A431" s="35">
        <f t="shared" si="13"/>
        <v>3</v>
      </c>
      <c r="B431" s="3" t="s">
        <v>329</v>
      </c>
      <c r="C431" s="13"/>
      <c r="D431" s="12"/>
      <c r="E431" s="12" t="s">
        <v>11</v>
      </c>
      <c r="F431" s="13"/>
      <c r="H431" s="14"/>
      <c r="J431" s="13"/>
    </row>
    <row r="432" spans="1:10" x14ac:dyDescent="0.25">
      <c r="A432" s="35">
        <f t="shared" si="13"/>
        <v>3</v>
      </c>
      <c r="B432" s="3" t="s">
        <v>330</v>
      </c>
      <c r="C432" s="13"/>
      <c r="D432" s="12"/>
      <c r="E432" s="12" t="s">
        <v>11</v>
      </c>
      <c r="F432" s="13"/>
      <c r="H432" s="14"/>
      <c r="J432" s="13"/>
    </row>
    <row r="433" spans="1:10" x14ac:dyDescent="0.25">
      <c r="A433" s="35">
        <f t="shared" si="13"/>
        <v>3</v>
      </c>
      <c r="B433" s="3" t="s">
        <v>331</v>
      </c>
      <c r="C433" s="13"/>
      <c r="D433" s="12"/>
      <c r="E433" s="12" t="s">
        <v>11</v>
      </c>
      <c r="F433" s="13"/>
      <c r="H433" s="14"/>
      <c r="J433" s="13"/>
    </row>
    <row r="434" spans="1:10" x14ac:dyDescent="0.25">
      <c r="A434" s="35">
        <f t="shared" si="13"/>
        <v>3</v>
      </c>
      <c r="B434" s="3" t="s">
        <v>435</v>
      </c>
      <c r="C434" s="13"/>
      <c r="D434" s="12"/>
      <c r="E434" s="12" t="s">
        <v>11</v>
      </c>
      <c r="F434" s="13"/>
      <c r="H434" s="14"/>
      <c r="J434" s="13"/>
    </row>
    <row r="435" spans="1:10" x14ac:dyDescent="0.25">
      <c r="A435" s="35">
        <f t="shared" si="13"/>
        <v>3</v>
      </c>
      <c r="B435" s="3" t="s">
        <v>332</v>
      </c>
      <c r="C435" s="13"/>
      <c r="D435" s="12"/>
      <c r="E435" s="12" t="s">
        <v>11</v>
      </c>
      <c r="F435" s="13"/>
      <c r="H435" s="14"/>
      <c r="J435" s="13"/>
    </row>
    <row r="436" spans="1:10" x14ac:dyDescent="0.25">
      <c r="A436" s="35">
        <f t="shared" si="13"/>
        <v>3</v>
      </c>
      <c r="B436" s="3" t="s">
        <v>333</v>
      </c>
      <c r="C436" s="13"/>
      <c r="D436" s="12"/>
      <c r="E436" s="12" t="s">
        <v>11</v>
      </c>
      <c r="F436" s="13"/>
      <c r="H436" s="14"/>
      <c r="J436" s="13"/>
    </row>
    <row r="437" spans="1:10" x14ac:dyDescent="0.25">
      <c r="A437" s="35">
        <f t="shared" si="13"/>
        <v>3</v>
      </c>
      <c r="B437" s="3" t="s">
        <v>334</v>
      </c>
      <c r="C437" s="13"/>
      <c r="D437" s="12"/>
      <c r="E437" s="12" t="s">
        <v>11</v>
      </c>
      <c r="F437" s="13"/>
      <c r="H437" s="14"/>
      <c r="J437" s="13"/>
    </row>
    <row r="438" spans="1:10" ht="30" x14ac:dyDescent="0.25">
      <c r="A438" s="35"/>
      <c r="B438" s="30" t="s">
        <v>473</v>
      </c>
      <c r="C438" s="13"/>
      <c r="D438" s="11" t="s">
        <v>11</v>
      </c>
      <c r="E438" s="12"/>
      <c r="F438" s="13"/>
      <c r="H438" s="14"/>
      <c r="I438" s="11" t="s">
        <v>11</v>
      </c>
      <c r="J438" s="13"/>
    </row>
    <row r="439" spans="1:10" x14ac:dyDescent="0.25">
      <c r="A439" s="33">
        <f t="shared" si="13"/>
        <v>3</v>
      </c>
      <c r="B439" s="4" t="s">
        <v>565</v>
      </c>
      <c r="D439" s="13" t="s">
        <v>11</v>
      </c>
      <c r="E439" s="13" t="s">
        <v>11</v>
      </c>
      <c r="H439" s="14"/>
      <c r="I439" s="13" t="s">
        <v>11</v>
      </c>
    </row>
    <row r="440" spans="1:10" x14ac:dyDescent="0.25">
      <c r="A440" s="35">
        <f>HYPERLINK( CONCATENATE("https://selfservice.mypurdue.purdue.edu/prod/bzwsrch.p_catalog_detail?subject=",LEFT(B440, SEARCH(" ",B440,1)-1),"&amp;cnbr=",MID(B440, 1+SEARCH(" ",B440,SEARCH(" ",B440,1)),5)), 3 )</f>
        <v>3</v>
      </c>
      <c r="B440" s="42" t="s">
        <v>566</v>
      </c>
      <c r="C440" s="13"/>
      <c r="D440" s="12" t="s">
        <v>11</v>
      </c>
      <c r="E440" s="12"/>
      <c r="F440" s="13" t="s">
        <v>11</v>
      </c>
      <c r="H440" s="14"/>
      <c r="J440" s="13"/>
    </row>
    <row r="441" spans="1:10" x14ac:dyDescent="0.25">
      <c r="A441" s="33">
        <f t="shared" si="13"/>
        <v>3</v>
      </c>
      <c r="B441" s="4" t="s">
        <v>335</v>
      </c>
      <c r="D441" s="13" t="s">
        <v>11</v>
      </c>
      <c r="E441" s="13" t="s">
        <v>11</v>
      </c>
      <c r="H441" s="14"/>
      <c r="I441" s="13" t="s">
        <v>11</v>
      </c>
    </row>
    <row r="442" spans="1:10" x14ac:dyDescent="0.25">
      <c r="B442" s="10" t="s">
        <v>336</v>
      </c>
      <c r="D442" s="11" t="s">
        <v>11</v>
      </c>
      <c r="H442" s="14"/>
    </row>
    <row r="443" spans="1:10" x14ac:dyDescent="0.25">
      <c r="A443" s="35">
        <f>HYPERLINK( CONCATENATE("https://selfservice.mypurdue.purdue.edu/prod/bzwsrch.p_catalog_detail?subject=",LEFT(B443, SEARCH(" ",B443,1)-1),"&amp;cnbr=",MID(B443, 1+SEARCH(" ",B443,SEARCH(" ",B443,1)),5)), 3 )</f>
        <v>3</v>
      </c>
      <c r="B443" s="42" t="s">
        <v>567</v>
      </c>
      <c r="C443" s="13"/>
      <c r="D443" s="12" t="s">
        <v>11</v>
      </c>
      <c r="E443" s="12"/>
      <c r="F443" s="13" t="s">
        <v>11</v>
      </c>
      <c r="H443" s="14"/>
      <c r="J443" s="13"/>
    </row>
    <row r="444" spans="1:10" x14ac:dyDescent="0.25">
      <c r="B444" s="10" t="s">
        <v>337</v>
      </c>
      <c r="D444" s="11" t="s">
        <v>11</v>
      </c>
      <c r="H444" s="14"/>
    </row>
    <row r="445" spans="1:10" x14ac:dyDescent="0.25">
      <c r="A445" s="33">
        <f>HYPERLINK( CONCATENATE("https://selfservice.mypurdue.purdue.edu/prod/bzwsrch.p_catalog_detail?subject=",LEFT(B445, SEARCH(" ",B445,1)-1),"&amp;cnbr=",MID(B445, 1+SEARCH(" ",B445,SEARCH(" ",B445,1)),5)), 1 )</f>
        <v>1</v>
      </c>
      <c r="B445" s="4" t="s">
        <v>338</v>
      </c>
      <c r="C445" s="13"/>
      <c r="D445" s="12"/>
      <c r="E445" s="12"/>
      <c r="F445" s="13"/>
      <c r="G445" s="13" t="s">
        <v>11</v>
      </c>
      <c r="H445" s="14"/>
      <c r="J445" s="13"/>
    </row>
    <row r="446" spans="1:10" x14ac:dyDescent="0.25">
      <c r="B446" s="10" t="s">
        <v>339</v>
      </c>
      <c r="D446" s="11" t="s">
        <v>11</v>
      </c>
      <c r="H446" s="14"/>
    </row>
    <row r="447" spans="1:10" x14ac:dyDescent="0.25">
      <c r="A447" s="33">
        <f t="shared" ref="A447:A502" si="14">HYPERLINK( CONCATENATE("https://selfservice.mypurdue.purdue.edu/prod/bzwsrch.p_catalog_detail?subject=",LEFT(B447, SEARCH(" ",B447,1)-1),"&amp;cnbr=",MID(B447, 1+SEARCH(" ",B447,SEARCH(" ",B447,1)),5)), 3 )</f>
        <v>3</v>
      </c>
      <c r="B447" s="4" t="s">
        <v>340</v>
      </c>
      <c r="D447" s="13" t="s">
        <v>11</v>
      </c>
      <c r="E447" s="13" t="s">
        <v>11</v>
      </c>
      <c r="H447" s="14"/>
    </row>
    <row r="448" spans="1:10" x14ac:dyDescent="0.25">
      <c r="A448" s="33">
        <f t="shared" si="14"/>
        <v>3</v>
      </c>
      <c r="B448" s="4" t="s">
        <v>341</v>
      </c>
      <c r="D448" s="13" t="s">
        <v>11</v>
      </c>
      <c r="E448" s="13" t="s">
        <v>11</v>
      </c>
      <c r="H448" s="14"/>
    </row>
    <row r="449" spans="1:10" x14ac:dyDescent="0.25">
      <c r="A449" s="33">
        <f t="shared" si="14"/>
        <v>3</v>
      </c>
      <c r="B449" s="4" t="s">
        <v>342</v>
      </c>
      <c r="D449" s="13" t="s">
        <v>11</v>
      </c>
      <c r="E449" s="13" t="s">
        <v>11</v>
      </c>
      <c r="H449" s="14"/>
    </row>
    <row r="450" spans="1:10" x14ac:dyDescent="0.25">
      <c r="A450" s="35">
        <f>HYPERLINK( CONCATENATE("https://selfservice.mypurdue.purdue.edu/prod/bzwsrch.p_catalog_detail?subject=",LEFT(B450, SEARCH(" ",B450,1)-1),"&amp;cnbr=",MID(B450, 1+SEARCH(" ",B450,SEARCH(" ",B450,1)),5)), 3 )</f>
        <v>3</v>
      </c>
      <c r="B450" s="42" t="s">
        <v>568</v>
      </c>
      <c r="C450" s="13"/>
      <c r="D450" s="12" t="s">
        <v>11</v>
      </c>
      <c r="E450" s="12" t="s">
        <v>11</v>
      </c>
      <c r="F450" s="13"/>
      <c r="H450" s="14"/>
      <c r="J450" s="13"/>
    </row>
    <row r="451" spans="1:10" x14ac:dyDescent="0.25">
      <c r="A451" s="33">
        <f t="shared" si="14"/>
        <v>3</v>
      </c>
      <c r="B451" s="4" t="s">
        <v>343</v>
      </c>
      <c r="D451" s="13" t="s">
        <v>11</v>
      </c>
      <c r="E451" s="13" t="s">
        <v>11</v>
      </c>
      <c r="H451" s="14"/>
    </row>
    <row r="452" spans="1:10" x14ac:dyDescent="0.25">
      <c r="A452" s="35">
        <f>HYPERLINK( CONCATENATE("https://selfservice.mypurdue.purdue.edu/prod/bzwsrch.p_catalog_detail?subject=",LEFT(B452, SEARCH(" ",B452,1)-1),"&amp;cnbr=",MID(B452, 1+SEARCH(" ",B452,SEARCH(" ",B452,1)),5)), 3 )</f>
        <v>3</v>
      </c>
      <c r="B452" s="4" t="s">
        <v>569</v>
      </c>
      <c r="C452" s="13"/>
      <c r="D452" s="12"/>
      <c r="E452" s="12"/>
      <c r="F452" s="13"/>
      <c r="G452" s="13" t="s">
        <v>11</v>
      </c>
      <c r="H452" s="14"/>
      <c r="J452" s="13"/>
    </row>
    <row r="453" spans="1:10" x14ac:dyDescent="0.25">
      <c r="A453" s="51">
        <f>HYPERLINK( CONCATENATE("https://selfservice.mypurdue.purdue.edu/prod/bzwsrch.p_catalog_detail?subject=",LEFT(B453, SEARCH(" ",B453,1)-1),"&amp;cnbr=",MID(B453, 1+SEARCH(" ",B453,SEARCH(" ",B453,1)),5)), 3 )</f>
        <v>3</v>
      </c>
      <c r="B453" s="4" t="s">
        <v>661</v>
      </c>
      <c r="C453" s="13" t="s">
        <v>11</v>
      </c>
      <c r="D453" s="59"/>
      <c r="E453" s="59"/>
      <c r="F453" s="61"/>
      <c r="G453" s="61"/>
      <c r="H453" s="60"/>
      <c r="I453" s="61"/>
      <c r="J453" s="61"/>
    </row>
    <row r="454" spans="1:10" x14ac:dyDescent="0.25">
      <c r="A454" s="35">
        <f t="shared" si="14"/>
        <v>3</v>
      </c>
      <c r="B454" s="4" t="s">
        <v>464</v>
      </c>
      <c r="C454" s="13"/>
      <c r="D454" s="12"/>
      <c r="E454" s="12"/>
      <c r="F454" s="13"/>
      <c r="G454" s="13" t="s">
        <v>11</v>
      </c>
      <c r="H454" s="14"/>
      <c r="J454" s="13"/>
    </row>
    <row r="455" spans="1:10" x14ac:dyDescent="0.25">
      <c r="B455" s="10" t="s">
        <v>345</v>
      </c>
      <c r="C455" s="13"/>
      <c r="D455" s="11" t="s">
        <v>11</v>
      </c>
      <c r="F455" s="13"/>
      <c r="H455" s="14"/>
      <c r="J455" s="13"/>
    </row>
    <row r="456" spans="1:10" x14ac:dyDescent="0.25">
      <c r="A456" s="33">
        <f t="shared" si="14"/>
        <v>3</v>
      </c>
      <c r="B456" s="4" t="s">
        <v>346</v>
      </c>
      <c r="D456" s="13" t="s">
        <v>11</v>
      </c>
      <c r="E456" s="13" t="s">
        <v>11</v>
      </c>
      <c r="H456" s="14"/>
      <c r="I456" s="13" t="s">
        <v>11</v>
      </c>
    </row>
    <row r="457" spans="1:10" x14ac:dyDescent="0.25">
      <c r="A457" s="33">
        <f t="shared" si="14"/>
        <v>3</v>
      </c>
      <c r="B457" s="4" t="s">
        <v>347</v>
      </c>
      <c r="D457" s="13" t="s">
        <v>11</v>
      </c>
      <c r="E457" s="13" t="s">
        <v>11</v>
      </c>
      <c r="H457" s="14"/>
    </row>
    <row r="458" spans="1:10" x14ac:dyDescent="0.25">
      <c r="A458" s="33">
        <f t="shared" si="14"/>
        <v>3</v>
      </c>
      <c r="B458" s="4" t="s">
        <v>348</v>
      </c>
      <c r="D458" s="13" t="s">
        <v>11</v>
      </c>
      <c r="E458" s="13" t="s">
        <v>11</v>
      </c>
      <c r="H458" s="14"/>
    </row>
    <row r="459" spans="1:10" x14ac:dyDescent="0.25">
      <c r="A459" s="33">
        <f t="shared" si="14"/>
        <v>3</v>
      </c>
      <c r="B459" s="46" t="s">
        <v>570</v>
      </c>
      <c r="D459" s="13" t="s">
        <v>11</v>
      </c>
      <c r="E459" s="13" t="s">
        <v>11</v>
      </c>
      <c r="H459" s="14"/>
      <c r="J459" s="13"/>
    </row>
    <row r="460" spans="1:10" x14ac:dyDescent="0.25">
      <c r="A460" s="35">
        <f>HYPERLINK( CONCATENATE("https://selfservice.mypurdue.purdue.edu/prod/bzwsrch.p_catalog_detail?subject=",LEFT(B460, SEARCH(" ",B460,1)-1),"&amp;cnbr=",MID(B460, 1+SEARCH(" ",B460,SEARCH(" ",B460,1)),5)), 3 )</f>
        <v>3</v>
      </c>
      <c r="B460" s="4" t="s">
        <v>571</v>
      </c>
      <c r="C460" s="13"/>
      <c r="D460" s="12"/>
      <c r="E460" s="12"/>
      <c r="F460" s="13"/>
      <c r="G460" s="13" t="s">
        <v>11</v>
      </c>
      <c r="H460" s="14"/>
      <c r="J460" s="13"/>
    </row>
    <row r="461" spans="1:10" x14ac:dyDescent="0.25">
      <c r="A461" s="35">
        <f t="shared" si="14"/>
        <v>3</v>
      </c>
      <c r="B461" s="4" t="s">
        <v>447</v>
      </c>
      <c r="C461" s="13"/>
      <c r="D461" s="12" t="s">
        <v>11</v>
      </c>
      <c r="E461" s="12" t="s">
        <v>11</v>
      </c>
      <c r="F461" s="13"/>
      <c r="H461" s="14"/>
      <c r="J461" s="13"/>
    </row>
    <row r="462" spans="1:10" x14ac:dyDescent="0.25">
      <c r="A462" s="35">
        <f t="shared" si="14"/>
        <v>3</v>
      </c>
      <c r="B462" s="4" t="s">
        <v>465</v>
      </c>
      <c r="C462" s="13"/>
      <c r="D462" s="12" t="s">
        <v>11</v>
      </c>
      <c r="E462" s="12"/>
      <c r="F462" s="13"/>
      <c r="G462" s="13" t="s">
        <v>11</v>
      </c>
      <c r="H462" s="14"/>
      <c r="J462" s="13"/>
    </row>
    <row r="463" spans="1:10" x14ac:dyDescent="0.25">
      <c r="A463" s="35">
        <f t="shared" ref="A463:A468" si="15">HYPERLINK( CONCATENATE("https://selfservice.mypurdue.purdue.edu/prod/bzwsrch.p_catalog_detail?subject=",LEFT(B463, SEARCH(" ",B463,1)-1),"&amp;cnbr=",MID(B463, 1+SEARCH(" ",B463,SEARCH(" ",B463,1)),5)), 3 )</f>
        <v>3</v>
      </c>
      <c r="B463" s="42" t="s">
        <v>572</v>
      </c>
      <c r="C463" s="13"/>
      <c r="D463" s="12"/>
      <c r="E463" s="12" t="s">
        <v>11</v>
      </c>
      <c r="F463" s="13"/>
      <c r="H463" s="14"/>
      <c r="J463" s="13"/>
    </row>
    <row r="464" spans="1:10" x14ac:dyDescent="0.25">
      <c r="A464" s="33">
        <f t="shared" si="15"/>
        <v>3</v>
      </c>
      <c r="B464" s="46" t="s">
        <v>573</v>
      </c>
      <c r="C464" s="13"/>
      <c r="D464" s="13" t="s">
        <v>11</v>
      </c>
      <c r="E464" s="13" t="s">
        <v>11</v>
      </c>
      <c r="F464" s="13"/>
      <c r="H464" s="14"/>
      <c r="J464" s="13"/>
    </row>
    <row r="465" spans="1:10" x14ac:dyDescent="0.25">
      <c r="A465" s="33">
        <f t="shared" si="15"/>
        <v>3</v>
      </c>
      <c r="B465" s="21" t="s">
        <v>349</v>
      </c>
      <c r="C465" s="12"/>
      <c r="D465" s="12" t="s">
        <v>11</v>
      </c>
      <c r="E465" s="12" t="s">
        <v>11</v>
      </c>
      <c r="F465" s="12"/>
      <c r="G465" s="12"/>
      <c r="H465" s="14"/>
      <c r="I465" s="12" t="s">
        <v>11</v>
      </c>
      <c r="J465" s="12"/>
    </row>
    <row r="466" spans="1:10" x14ac:dyDescent="0.25">
      <c r="A466" s="33">
        <f t="shared" si="15"/>
        <v>3</v>
      </c>
      <c r="B466" s="46" t="s">
        <v>350</v>
      </c>
      <c r="C466" s="13"/>
      <c r="D466" s="13" t="s">
        <v>11</v>
      </c>
      <c r="E466" s="13" t="s">
        <v>11</v>
      </c>
      <c r="F466" s="13"/>
      <c r="H466" s="14"/>
      <c r="I466" s="13" t="s">
        <v>11</v>
      </c>
      <c r="J466" s="13"/>
    </row>
    <row r="467" spans="1:10" x14ac:dyDescent="0.25">
      <c r="A467" s="35">
        <f t="shared" si="15"/>
        <v>3</v>
      </c>
      <c r="B467" s="4" t="s">
        <v>448</v>
      </c>
      <c r="C467" s="13"/>
      <c r="D467" s="12" t="s">
        <v>11</v>
      </c>
      <c r="E467" s="12" t="s">
        <v>11</v>
      </c>
      <c r="F467" s="13"/>
      <c r="H467" s="14"/>
      <c r="J467" s="13"/>
    </row>
    <row r="468" spans="1:10" x14ac:dyDescent="0.25">
      <c r="A468" s="33">
        <f t="shared" si="15"/>
        <v>3</v>
      </c>
      <c r="B468" s="46" t="s">
        <v>351</v>
      </c>
      <c r="C468" s="13"/>
      <c r="D468" s="13" t="s">
        <v>11</v>
      </c>
      <c r="E468" s="13" t="s">
        <v>11</v>
      </c>
      <c r="F468" s="13"/>
      <c r="H468" s="14"/>
      <c r="J468" s="13"/>
    </row>
    <row r="469" spans="1:10" x14ac:dyDescent="0.25">
      <c r="A469" s="33">
        <f t="shared" si="14"/>
        <v>3</v>
      </c>
      <c r="B469" s="4" t="s">
        <v>352</v>
      </c>
      <c r="D469" s="13" t="s">
        <v>11</v>
      </c>
      <c r="G469" s="13" t="s">
        <v>11</v>
      </c>
      <c r="H469" s="14"/>
    </row>
    <row r="470" spans="1:10" x14ac:dyDescent="0.25">
      <c r="A470" s="35">
        <f t="shared" si="14"/>
        <v>3</v>
      </c>
      <c r="B470" s="4" t="s">
        <v>449</v>
      </c>
      <c r="C470" s="13"/>
      <c r="D470" s="12" t="s">
        <v>11</v>
      </c>
      <c r="E470" s="12" t="s">
        <v>11</v>
      </c>
      <c r="F470" s="13"/>
      <c r="H470" s="14"/>
      <c r="J470" s="13"/>
    </row>
    <row r="471" spans="1:10" x14ac:dyDescent="0.25">
      <c r="A471" s="33">
        <f t="shared" si="14"/>
        <v>3</v>
      </c>
      <c r="B471" s="4" t="s">
        <v>353</v>
      </c>
      <c r="D471" s="13" t="s">
        <v>11</v>
      </c>
      <c r="E471" s="13" t="s">
        <v>11</v>
      </c>
      <c r="H471" s="14"/>
    </row>
    <row r="472" spans="1:10" x14ac:dyDescent="0.25">
      <c r="A472" s="33">
        <f t="shared" si="14"/>
        <v>3</v>
      </c>
      <c r="B472" s="4" t="s">
        <v>354</v>
      </c>
      <c r="D472" s="13" t="s">
        <v>11</v>
      </c>
      <c r="E472" s="13" t="s">
        <v>11</v>
      </c>
      <c r="H472" s="14"/>
    </row>
    <row r="473" spans="1:10" x14ac:dyDescent="0.25">
      <c r="A473" s="35">
        <f t="shared" si="14"/>
        <v>3</v>
      </c>
      <c r="B473" s="4" t="s">
        <v>450</v>
      </c>
      <c r="C473" s="13"/>
      <c r="D473" s="12" t="s">
        <v>11</v>
      </c>
      <c r="E473" s="12" t="s">
        <v>11</v>
      </c>
      <c r="F473" s="13"/>
      <c r="H473" s="14"/>
      <c r="J473" s="13"/>
    </row>
    <row r="474" spans="1:10" x14ac:dyDescent="0.25">
      <c r="A474" s="35">
        <f t="shared" si="14"/>
        <v>3</v>
      </c>
      <c r="B474" s="4" t="s">
        <v>451</v>
      </c>
      <c r="C474" s="13"/>
      <c r="D474" s="12" t="s">
        <v>11</v>
      </c>
      <c r="E474" s="12" t="s">
        <v>11</v>
      </c>
      <c r="F474" s="13"/>
      <c r="H474" s="14"/>
      <c r="J474" s="13"/>
    </row>
    <row r="475" spans="1:10" x14ac:dyDescent="0.25">
      <c r="A475" s="35">
        <f t="shared" si="14"/>
        <v>3</v>
      </c>
      <c r="B475" s="4" t="s">
        <v>452</v>
      </c>
      <c r="C475" s="13"/>
      <c r="D475" s="12" t="s">
        <v>11</v>
      </c>
      <c r="E475" s="12" t="s">
        <v>11</v>
      </c>
      <c r="F475" s="13"/>
      <c r="H475" s="14"/>
      <c r="J475" s="13"/>
    </row>
    <row r="476" spans="1:10" x14ac:dyDescent="0.25">
      <c r="A476" s="35">
        <f t="shared" si="14"/>
        <v>3</v>
      </c>
      <c r="B476" s="4" t="s">
        <v>453</v>
      </c>
      <c r="C476" s="13"/>
      <c r="D476" s="12" t="s">
        <v>11</v>
      </c>
      <c r="E476" s="12" t="s">
        <v>11</v>
      </c>
      <c r="F476" s="13"/>
      <c r="H476" s="14"/>
      <c r="J476" s="13"/>
    </row>
    <row r="477" spans="1:10" x14ac:dyDescent="0.25">
      <c r="B477" s="10" t="s">
        <v>355</v>
      </c>
      <c r="C477" s="13"/>
      <c r="D477" s="11" t="s">
        <v>11</v>
      </c>
      <c r="F477" s="11" t="s">
        <v>11</v>
      </c>
      <c r="H477" s="14"/>
      <c r="J477" s="13"/>
    </row>
    <row r="478" spans="1:10" x14ac:dyDescent="0.25">
      <c r="A478" s="35">
        <f>HYPERLINK( CONCATENATE("https://selfservice.mypurdue.purdue.edu/prod/bzwsrch.p_catalog_detail?subject=",LEFT(B478, SEARCH(" ",B478,1)-1),"&amp;cnbr=",MID(B478, 1+SEARCH(" ",B478,SEARCH(" ",B478,1)),5)), 3 )</f>
        <v>3</v>
      </c>
      <c r="B478" s="42" t="s">
        <v>576</v>
      </c>
      <c r="C478" s="13"/>
      <c r="D478" s="12" t="s">
        <v>11</v>
      </c>
      <c r="E478" s="12"/>
      <c r="F478" s="12" t="s">
        <v>11</v>
      </c>
      <c r="H478" s="14"/>
      <c r="J478" s="13"/>
    </row>
    <row r="479" spans="1:10" x14ac:dyDescent="0.25">
      <c r="A479" s="35">
        <f>HYPERLINK( CONCATENATE("https://selfservice.mypurdue.purdue.edu/prod/bzwsrch.p_catalog_detail?subject=",LEFT(B479, SEARCH(" ",B479,1)-1),"&amp;cnbr=",MID(B479, 1+SEARCH(" ",B479,SEARCH(" ",B479,1)),5)), 3 )</f>
        <v>3</v>
      </c>
      <c r="B479" s="42" t="s">
        <v>577</v>
      </c>
      <c r="C479" s="13"/>
      <c r="D479" s="12" t="s">
        <v>11</v>
      </c>
      <c r="E479" s="12"/>
      <c r="F479" s="12" t="s">
        <v>11</v>
      </c>
      <c r="H479" s="14"/>
      <c r="J479" s="13"/>
    </row>
    <row r="480" spans="1:10" x14ac:dyDescent="0.25">
      <c r="A480" s="33">
        <f t="shared" si="14"/>
        <v>3</v>
      </c>
      <c r="B480" s="3" t="s">
        <v>356</v>
      </c>
      <c r="C480" s="13"/>
      <c r="D480" s="13" t="s">
        <v>11</v>
      </c>
      <c r="F480" s="13" t="s">
        <v>11</v>
      </c>
      <c r="H480" s="14"/>
      <c r="I480" s="13" t="s">
        <v>11</v>
      </c>
      <c r="J480" s="13"/>
    </row>
    <row r="481" spans="1:10" x14ac:dyDescent="0.25">
      <c r="A481" s="33">
        <f t="shared" si="14"/>
        <v>3</v>
      </c>
      <c r="B481" s="3" t="s">
        <v>357</v>
      </c>
      <c r="C481" s="13"/>
      <c r="D481" s="13" t="s">
        <v>11</v>
      </c>
      <c r="F481" s="13" t="s">
        <v>11</v>
      </c>
      <c r="H481" s="14"/>
      <c r="I481" s="13" t="s">
        <v>11</v>
      </c>
      <c r="J481" s="13"/>
    </row>
    <row r="482" spans="1:10" x14ac:dyDescent="0.25">
      <c r="A482" s="33">
        <f t="shared" si="14"/>
        <v>3</v>
      </c>
      <c r="B482" s="46" t="s">
        <v>358</v>
      </c>
      <c r="C482" s="13"/>
      <c r="D482" s="13"/>
      <c r="F482" s="13" t="s">
        <v>11</v>
      </c>
      <c r="H482" s="14"/>
      <c r="J482" s="13"/>
    </row>
    <row r="483" spans="1:10" x14ac:dyDescent="0.25">
      <c r="A483" s="33">
        <f t="shared" si="14"/>
        <v>3</v>
      </c>
      <c r="B483" s="3" t="s">
        <v>359</v>
      </c>
      <c r="C483" s="13"/>
      <c r="D483" s="12" t="s">
        <v>11</v>
      </c>
      <c r="E483" s="12"/>
      <c r="F483" s="13" t="s">
        <v>11</v>
      </c>
      <c r="G483" s="13" t="s">
        <v>11</v>
      </c>
      <c r="H483" s="14"/>
      <c r="J483" s="13"/>
    </row>
    <row r="484" spans="1:10" x14ac:dyDescent="0.25">
      <c r="A484" s="35">
        <f>HYPERLINK( CONCATENATE("https://selfservice.mypurdue.purdue.edu/prod/bzwsrch.p_catalog_detail?subject=",LEFT(B484, SEARCH(" ",B484,1)-1),"&amp;cnbr=",MID(B484, 1+SEARCH(" ",B484,SEARCH(" ",B484,1)),5)), 3 )</f>
        <v>3</v>
      </c>
      <c r="B484" s="42" t="s">
        <v>578</v>
      </c>
      <c r="C484" s="13"/>
      <c r="D484" s="12" t="s">
        <v>11</v>
      </c>
      <c r="E484" s="12"/>
      <c r="F484" s="13" t="s">
        <v>11</v>
      </c>
      <c r="H484" s="14"/>
      <c r="J484" s="13"/>
    </row>
    <row r="485" spans="1:10" x14ac:dyDescent="0.25">
      <c r="A485" s="33">
        <f t="shared" si="14"/>
        <v>3</v>
      </c>
      <c r="B485" s="3" t="s">
        <v>360</v>
      </c>
      <c r="C485" s="13"/>
      <c r="D485" s="13" t="s">
        <v>11</v>
      </c>
      <c r="F485" s="13" t="s">
        <v>11</v>
      </c>
      <c r="H485" s="14"/>
      <c r="I485" s="13" t="s">
        <v>11</v>
      </c>
      <c r="J485" s="13"/>
    </row>
    <row r="486" spans="1:10" x14ac:dyDescent="0.25">
      <c r="A486" s="33">
        <f t="shared" si="14"/>
        <v>3</v>
      </c>
      <c r="B486" s="3" t="s">
        <v>361</v>
      </c>
      <c r="C486" s="13"/>
      <c r="D486" s="13" t="s">
        <v>11</v>
      </c>
      <c r="F486" s="13" t="s">
        <v>11</v>
      </c>
      <c r="H486" s="14"/>
      <c r="I486" s="13" t="s">
        <v>11</v>
      </c>
      <c r="J486" s="13"/>
    </row>
    <row r="487" spans="1:10" x14ac:dyDescent="0.25">
      <c r="A487" s="33">
        <f t="shared" si="14"/>
        <v>3</v>
      </c>
      <c r="B487" s="3" t="s">
        <v>362</v>
      </c>
      <c r="C487" s="13"/>
      <c r="D487" s="13" t="s">
        <v>11</v>
      </c>
      <c r="F487" s="13" t="s">
        <v>11</v>
      </c>
      <c r="H487" s="14"/>
      <c r="I487" s="13" t="s">
        <v>11</v>
      </c>
      <c r="J487" s="13"/>
    </row>
    <row r="488" spans="1:10" x14ac:dyDescent="0.25">
      <c r="A488" s="33">
        <f t="shared" si="14"/>
        <v>3</v>
      </c>
      <c r="B488" s="3" t="s">
        <v>363</v>
      </c>
      <c r="C488" s="13"/>
      <c r="D488" s="13" t="s">
        <v>11</v>
      </c>
      <c r="F488" s="13" t="s">
        <v>11</v>
      </c>
      <c r="G488" s="13" t="s">
        <v>11</v>
      </c>
      <c r="H488" s="14"/>
      <c r="I488" s="13" t="s">
        <v>11</v>
      </c>
      <c r="J488" s="13"/>
    </row>
    <row r="489" spans="1:10" x14ac:dyDescent="0.25">
      <c r="A489" s="33">
        <f t="shared" si="14"/>
        <v>3</v>
      </c>
      <c r="B489" s="3" t="s">
        <v>365</v>
      </c>
      <c r="C489" s="13"/>
      <c r="D489" s="13" t="s">
        <v>11</v>
      </c>
      <c r="F489" s="13" t="s">
        <v>11</v>
      </c>
      <c r="H489" s="14"/>
      <c r="I489" s="13" t="s">
        <v>11</v>
      </c>
      <c r="J489" s="13"/>
    </row>
    <row r="490" spans="1:10" x14ac:dyDescent="0.25">
      <c r="A490" s="35">
        <f>HYPERLINK( CONCATENATE("https://selfservice.mypurdue.purdue.edu/prod/bzwsrch.p_catalog_detail?subject=",LEFT(B490, SEARCH(" ",B490,1)-1),"&amp;cnbr=",MID(B490, 1+SEARCH(" ",B490,SEARCH(" ",B490,1)),5)), 3 )</f>
        <v>3</v>
      </c>
      <c r="B490" s="42" t="s">
        <v>583</v>
      </c>
      <c r="C490" s="13"/>
      <c r="D490" s="12" t="s">
        <v>11</v>
      </c>
      <c r="E490" s="12"/>
      <c r="F490" s="13" t="s">
        <v>11</v>
      </c>
      <c r="H490" s="14"/>
      <c r="I490" s="13" t="s">
        <v>11</v>
      </c>
      <c r="J490" s="13"/>
    </row>
    <row r="491" spans="1:10" x14ac:dyDescent="0.25">
      <c r="A491" s="33">
        <f t="shared" si="14"/>
        <v>3</v>
      </c>
      <c r="B491" s="4" t="s">
        <v>366</v>
      </c>
      <c r="C491" s="13"/>
      <c r="D491" s="13" t="s">
        <v>11</v>
      </c>
      <c r="F491" s="13" t="s">
        <v>11</v>
      </c>
      <c r="H491" s="14"/>
      <c r="I491" s="13" t="s">
        <v>11</v>
      </c>
      <c r="J491" s="13"/>
    </row>
    <row r="492" spans="1:10" x14ac:dyDescent="0.25">
      <c r="A492" s="33">
        <f t="shared" si="14"/>
        <v>3</v>
      </c>
      <c r="B492" s="4" t="s">
        <v>367</v>
      </c>
      <c r="C492" s="13"/>
      <c r="D492" s="13" t="s">
        <v>11</v>
      </c>
      <c r="F492" s="13" t="s">
        <v>11</v>
      </c>
      <c r="H492" s="14"/>
      <c r="I492" s="13" t="s">
        <v>11</v>
      </c>
      <c r="J492" s="13"/>
    </row>
    <row r="493" spans="1:10" x14ac:dyDescent="0.25">
      <c r="A493" s="33">
        <f t="shared" si="14"/>
        <v>3</v>
      </c>
      <c r="B493" s="4" t="s">
        <v>368</v>
      </c>
      <c r="C493" s="13"/>
      <c r="D493" s="13" t="s">
        <v>11</v>
      </c>
      <c r="F493" s="13" t="s">
        <v>11</v>
      </c>
      <c r="H493" s="14"/>
      <c r="I493" s="13" t="s">
        <v>11</v>
      </c>
      <c r="J493" s="13"/>
    </row>
    <row r="494" spans="1:10" x14ac:dyDescent="0.25">
      <c r="A494" s="35">
        <f>HYPERLINK( CONCATENATE("https://selfservice.mypurdue.purdue.edu/prod/bzwsrch.p_catalog_detail?subject=",LEFT(B494, SEARCH(" ",B494,1)-1),"&amp;cnbr=",MID(B494, 1+SEARCH(" ",B494,SEARCH(" ",B494,1)),5)), 3 )</f>
        <v>3</v>
      </c>
      <c r="B494" s="4" t="s">
        <v>585</v>
      </c>
      <c r="C494" s="13"/>
      <c r="D494" s="12" t="s">
        <v>11</v>
      </c>
      <c r="E494" s="12"/>
      <c r="F494" s="13" t="s">
        <v>11</v>
      </c>
      <c r="H494" s="14"/>
      <c r="J494" s="13"/>
    </row>
    <row r="495" spans="1:10" x14ac:dyDescent="0.25">
      <c r="A495" s="51">
        <f>HYPERLINK( CONCATENATE("https://selfservice.mypurdue.purdue.edu/prod/bzwsrch.p_catalog_detail?subject=",LEFT(B495, SEARCH(" ",B495,1)-1),"&amp;cnbr=",MID(B495, 1+SEARCH(" ",B495,SEARCH(" ",B495,1)),5)), 3 )</f>
        <v>3</v>
      </c>
      <c r="B495" s="4" t="s">
        <v>673</v>
      </c>
      <c r="C495" s="61"/>
      <c r="D495" s="59"/>
      <c r="E495" s="59"/>
      <c r="F495" s="61"/>
      <c r="G495" s="61"/>
      <c r="H495" s="60"/>
      <c r="I495" s="13" t="s">
        <v>11</v>
      </c>
      <c r="J495" s="61"/>
    </row>
    <row r="496" spans="1:10" x14ac:dyDescent="0.25">
      <c r="A496" s="33">
        <f t="shared" si="14"/>
        <v>3</v>
      </c>
      <c r="B496" s="4" t="s">
        <v>370</v>
      </c>
      <c r="C496" s="13"/>
      <c r="D496" s="13" t="s">
        <v>11</v>
      </c>
      <c r="F496" s="13" t="s">
        <v>11</v>
      </c>
      <c r="H496" s="14"/>
      <c r="I496" s="13" t="s">
        <v>11</v>
      </c>
      <c r="J496" s="13"/>
    </row>
    <row r="497" spans="1:10" x14ac:dyDescent="0.25">
      <c r="A497" s="33">
        <f t="shared" si="14"/>
        <v>3</v>
      </c>
      <c r="B497" s="4" t="s">
        <v>371</v>
      </c>
      <c r="C497" s="13"/>
      <c r="D497" s="13" t="s">
        <v>11</v>
      </c>
      <c r="F497" s="13" t="s">
        <v>11</v>
      </c>
      <c r="H497" s="14"/>
      <c r="I497" s="13" t="s">
        <v>11</v>
      </c>
      <c r="J497" s="13"/>
    </row>
    <row r="498" spans="1:10" x14ac:dyDescent="0.25">
      <c r="A498" s="33">
        <f t="shared" si="14"/>
        <v>3</v>
      </c>
      <c r="B498" s="4" t="s">
        <v>372</v>
      </c>
      <c r="C498" s="13"/>
      <c r="D498" s="13" t="s">
        <v>11</v>
      </c>
      <c r="F498" s="13" t="s">
        <v>11</v>
      </c>
      <c r="H498" s="14"/>
      <c r="I498" s="13" t="s">
        <v>11</v>
      </c>
      <c r="J498" s="13"/>
    </row>
    <row r="499" spans="1:10" x14ac:dyDescent="0.25">
      <c r="A499" s="33">
        <f t="shared" si="14"/>
        <v>3</v>
      </c>
      <c r="B499" s="4" t="s">
        <v>586</v>
      </c>
      <c r="C499" s="13"/>
      <c r="D499" s="13" t="s">
        <v>11</v>
      </c>
      <c r="F499" s="13" t="s">
        <v>11</v>
      </c>
      <c r="H499" s="14"/>
      <c r="I499" s="13" t="s">
        <v>11</v>
      </c>
      <c r="J499" s="13"/>
    </row>
    <row r="500" spans="1:10" s="2" customFormat="1" x14ac:dyDescent="0.25">
      <c r="A500" s="33"/>
      <c r="B500" s="10" t="s">
        <v>373</v>
      </c>
      <c r="C500" s="12"/>
      <c r="D500" s="11" t="s">
        <v>11</v>
      </c>
      <c r="E500" s="12"/>
      <c r="F500" s="12" t="s">
        <v>11</v>
      </c>
      <c r="G500" s="12"/>
      <c r="H500" s="14"/>
      <c r="I500" s="12"/>
      <c r="J500" s="12"/>
    </row>
    <row r="501" spans="1:10" s="2" customFormat="1" x14ac:dyDescent="0.25">
      <c r="A501" s="35">
        <f>HYPERLINK( CONCATENATE("https://selfservice.mypurdue.purdue.edu/prod/bzwsrch.p_catalog_detail?subject=",LEFT(B501, SEARCH(" ",B501,1)-1),"&amp;cnbr=",MID(B501, 1+SEARCH(" ",B501,SEARCH(" ",B501,1)),5)), 3 )</f>
        <v>3</v>
      </c>
      <c r="B501" s="3" t="s">
        <v>592</v>
      </c>
      <c r="C501" s="12"/>
      <c r="D501" s="12" t="s">
        <v>11</v>
      </c>
      <c r="E501" s="12"/>
      <c r="F501" s="12" t="s">
        <v>11</v>
      </c>
      <c r="G501" s="12"/>
      <c r="H501" s="14"/>
      <c r="I501" s="12"/>
      <c r="J501" s="12"/>
    </row>
    <row r="502" spans="1:10" s="2" customFormat="1" x14ac:dyDescent="0.25">
      <c r="A502" s="33">
        <f t="shared" si="14"/>
        <v>3</v>
      </c>
      <c r="B502" s="3" t="s">
        <v>375</v>
      </c>
      <c r="C502" s="18"/>
      <c r="D502" s="12" t="s">
        <v>11</v>
      </c>
      <c r="E502" s="18"/>
      <c r="F502" s="12" t="s">
        <v>11</v>
      </c>
      <c r="G502" s="12"/>
      <c r="H502" s="14"/>
      <c r="I502" s="12"/>
      <c r="J502" s="12" t="s">
        <v>11</v>
      </c>
    </row>
    <row r="503" spans="1:10" ht="30" x14ac:dyDescent="0.25">
      <c r="B503" s="20" t="s">
        <v>485</v>
      </c>
      <c r="C503" s="12"/>
      <c r="D503" s="11" t="s">
        <v>11</v>
      </c>
      <c r="F503" s="13"/>
      <c r="H503" s="14"/>
      <c r="I503" s="11" t="s">
        <v>632</v>
      </c>
      <c r="J503" s="13"/>
    </row>
    <row r="504" spans="1:10" x14ac:dyDescent="0.25">
      <c r="A504" s="33">
        <f t="shared" ref="A504:A565" si="16">HYPERLINK( CONCATENATE("https://selfservice.mypurdue.purdue.edu/prod/bzwsrch.p_catalog_detail?subject=",LEFT(B504, SEARCH(" ",B504,1)-1),"&amp;cnbr=",MID(B504, 1+SEARCH(" ",B504,SEARCH(" ",B504,1)),5)), 3 )</f>
        <v>3</v>
      </c>
      <c r="B504" s="4" t="s">
        <v>376</v>
      </c>
      <c r="D504" s="13" t="s">
        <v>11</v>
      </c>
      <c r="E504" s="13" t="s">
        <v>11</v>
      </c>
      <c r="H504" s="14"/>
      <c r="I504" s="11" t="s">
        <v>632</v>
      </c>
    </row>
    <row r="505" spans="1:10" x14ac:dyDescent="0.25">
      <c r="A505" s="33">
        <f t="shared" si="16"/>
        <v>3</v>
      </c>
      <c r="B505" s="4" t="s">
        <v>377</v>
      </c>
      <c r="C505" s="13"/>
      <c r="D505" s="12" t="s">
        <v>11</v>
      </c>
      <c r="E505" s="12" t="s">
        <v>11</v>
      </c>
      <c r="F505" s="13"/>
      <c r="H505" s="14"/>
      <c r="I505" s="11" t="s">
        <v>632</v>
      </c>
      <c r="J505" s="13"/>
    </row>
    <row r="506" spans="1:10" x14ac:dyDescent="0.25">
      <c r="A506" s="35">
        <f t="shared" si="16"/>
        <v>3</v>
      </c>
      <c r="B506" s="4" t="s">
        <v>378</v>
      </c>
      <c r="C506" s="13"/>
      <c r="D506" s="12" t="s">
        <v>11</v>
      </c>
      <c r="E506" s="12" t="s">
        <v>11</v>
      </c>
      <c r="F506" s="13"/>
      <c r="H506" s="14"/>
      <c r="I506" s="11" t="s">
        <v>632</v>
      </c>
      <c r="J506" s="13"/>
    </row>
    <row r="507" spans="1:10" x14ac:dyDescent="0.25">
      <c r="A507" s="33">
        <f t="shared" si="16"/>
        <v>3</v>
      </c>
      <c r="B507" s="4" t="s">
        <v>379</v>
      </c>
      <c r="C507" s="13"/>
      <c r="D507" s="12" t="s">
        <v>11</v>
      </c>
      <c r="E507" s="12" t="s">
        <v>11</v>
      </c>
      <c r="F507" s="13"/>
      <c r="H507" s="14"/>
      <c r="I507" s="11" t="s">
        <v>632</v>
      </c>
      <c r="J507" s="13"/>
    </row>
    <row r="508" spans="1:10" x14ac:dyDescent="0.25">
      <c r="A508" s="33">
        <f t="shared" si="16"/>
        <v>3</v>
      </c>
      <c r="B508" s="4" t="s">
        <v>380</v>
      </c>
      <c r="C508" s="13"/>
      <c r="D508" s="12" t="s">
        <v>11</v>
      </c>
      <c r="E508" s="12" t="s">
        <v>11</v>
      </c>
      <c r="F508" s="13"/>
      <c r="H508" s="14"/>
      <c r="I508" s="11" t="s">
        <v>632</v>
      </c>
      <c r="J508" s="13"/>
    </row>
    <row r="509" spans="1:10" x14ac:dyDescent="0.25">
      <c r="A509" s="35">
        <f t="shared" si="16"/>
        <v>3</v>
      </c>
      <c r="B509" s="4" t="s">
        <v>381</v>
      </c>
      <c r="C509" s="13"/>
      <c r="D509" s="12" t="s">
        <v>11</v>
      </c>
      <c r="E509" s="12" t="s">
        <v>11</v>
      </c>
      <c r="F509" s="13"/>
      <c r="H509" s="14"/>
      <c r="I509" s="11" t="s">
        <v>632</v>
      </c>
      <c r="J509" s="13"/>
    </row>
    <row r="510" spans="1:10" x14ac:dyDescent="0.25">
      <c r="A510" s="35">
        <f t="shared" si="16"/>
        <v>3</v>
      </c>
      <c r="B510" s="4" t="s">
        <v>382</v>
      </c>
      <c r="C510" s="13"/>
      <c r="D510" s="12" t="s">
        <v>11</v>
      </c>
      <c r="E510" s="12" t="s">
        <v>11</v>
      </c>
      <c r="F510" s="13"/>
      <c r="H510" s="14"/>
      <c r="I510" s="11" t="s">
        <v>632</v>
      </c>
      <c r="J510" s="13"/>
    </row>
    <row r="511" spans="1:10" x14ac:dyDescent="0.25">
      <c r="A511" s="33">
        <f t="shared" si="16"/>
        <v>3</v>
      </c>
      <c r="B511" s="4" t="s">
        <v>383</v>
      </c>
      <c r="D511" s="13" t="s">
        <v>11</v>
      </c>
      <c r="H511" s="14"/>
      <c r="I511" s="13" t="s">
        <v>11</v>
      </c>
    </row>
    <row r="512" spans="1:10" x14ac:dyDescent="0.25">
      <c r="A512" s="51">
        <f>HYPERLINK( CONCATENATE("https://selfservice.mypurdue.purdue.edu/prod/bzwsrch.p_catalog_detail?subject=",LEFT(B512, SEARCH(" ",B512,1)-1),"&amp;cnbr=",MID(B512, 1+SEARCH(" ",B512,SEARCH(" ",B512,1)),5)), 3 )</f>
        <v>3</v>
      </c>
      <c r="B512" s="4" t="s">
        <v>652</v>
      </c>
      <c r="C512" s="56"/>
      <c r="D512" s="57"/>
      <c r="E512" s="57"/>
      <c r="F512" s="56"/>
      <c r="G512" s="13" t="s">
        <v>11</v>
      </c>
      <c r="H512" s="58"/>
      <c r="I512" s="56"/>
      <c r="J512" s="56"/>
    </row>
    <row r="513" spans="1:10" x14ac:dyDescent="0.25">
      <c r="B513" s="10" t="s">
        <v>384</v>
      </c>
      <c r="C513" s="13"/>
      <c r="D513" s="11" t="s">
        <v>11</v>
      </c>
      <c r="F513" s="13"/>
      <c r="H513" s="14"/>
      <c r="J513" s="13"/>
    </row>
    <row r="514" spans="1:10" x14ac:dyDescent="0.25">
      <c r="A514" s="33">
        <f t="shared" si="16"/>
        <v>3</v>
      </c>
      <c r="B514" s="4" t="s">
        <v>385</v>
      </c>
      <c r="D514" s="13" t="s">
        <v>11</v>
      </c>
      <c r="E514" s="13" t="s">
        <v>11</v>
      </c>
      <c r="H514" s="14"/>
    </row>
    <row r="515" spans="1:10" x14ac:dyDescent="0.25">
      <c r="A515" s="33">
        <f t="shared" si="16"/>
        <v>3</v>
      </c>
      <c r="B515" s="46" t="s">
        <v>386</v>
      </c>
      <c r="C515" s="13"/>
      <c r="D515" s="13" t="s">
        <v>11</v>
      </c>
      <c r="E515" s="13" t="s">
        <v>11</v>
      </c>
      <c r="F515" s="12"/>
      <c r="G515" s="12"/>
      <c r="H515" s="14"/>
      <c r="I515" s="13" t="s">
        <v>11</v>
      </c>
      <c r="J515" s="13"/>
    </row>
    <row r="516" spans="1:10" x14ac:dyDescent="0.25">
      <c r="A516" s="33">
        <f t="shared" si="16"/>
        <v>3</v>
      </c>
      <c r="B516" s="46" t="s">
        <v>387</v>
      </c>
      <c r="C516" s="13"/>
      <c r="D516" s="13" t="s">
        <v>11</v>
      </c>
      <c r="E516" s="13" t="s">
        <v>11</v>
      </c>
      <c r="F516" s="12"/>
      <c r="G516" s="12"/>
      <c r="H516" s="14"/>
      <c r="I516" s="13" t="s">
        <v>11</v>
      </c>
      <c r="J516" s="13"/>
    </row>
    <row r="517" spans="1:10" ht="30" x14ac:dyDescent="0.25">
      <c r="B517" s="20" t="s">
        <v>486</v>
      </c>
      <c r="C517" s="12"/>
      <c r="D517" s="11" t="s">
        <v>11</v>
      </c>
      <c r="F517" s="13"/>
      <c r="H517" s="14"/>
      <c r="I517" s="11" t="s">
        <v>632</v>
      </c>
      <c r="J517" s="13"/>
    </row>
    <row r="518" spans="1:10" x14ac:dyDescent="0.25">
      <c r="A518" s="33">
        <f>HYPERLINK( CONCATENATE("https://selfservice.mypurdue.purdue.edu/prod/bzwsrch.p_catalog_detail?subject=",LEFT(B518, SEARCH(" ",B518,1)-1),"&amp;cnbr=",MID(B518, 1+SEARCH(" ",B518,SEARCH(" ",B518,1)),5)), 4 )</f>
        <v>4</v>
      </c>
      <c r="B518" s="21" t="s">
        <v>388</v>
      </c>
      <c r="C518" s="12"/>
      <c r="D518" s="12" t="s">
        <v>11</v>
      </c>
      <c r="E518" s="12" t="s">
        <v>11</v>
      </c>
      <c r="F518" s="13"/>
      <c r="H518" s="14"/>
      <c r="I518" s="11" t="s">
        <v>632</v>
      </c>
      <c r="J518" s="13"/>
    </row>
    <row r="519" spans="1:10" x14ac:dyDescent="0.25">
      <c r="A519" s="33">
        <f>HYPERLINK( CONCATENATE("https://selfservice.mypurdue.purdue.edu/prod/bzwsrch.p_catalog_detail?subject=",LEFT(B519, SEARCH(" ",B519,1)-1),"&amp;cnbr=",MID(B519, 1+SEARCH(" ",B519,SEARCH(" ",B519,1)),5)), 4 )</f>
        <v>4</v>
      </c>
      <c r="B519" s="21" t="s">
        <v>389</v>
      </c>
      <c r="C519" s="12"/>
      <c r="D519" s="12" t="s">
        <v>11</v>
      </c>
      <c r="E519" s="12" t="s">
        <v>11</v>
      </c>
      <c r="F519" s="13"/>
      <c r="H519" s="14"/>
      <c r="I519" s="11" t="s">
        <v>632</v>
      </c>
      <c r="J519" s="13"/>
    </row>
    <row r="520" spans="1:10" x14ac:dyDescent="0.25">
      <c r="A520" s="33">
        <f>HYPERLINK( CONCATENATE("https://selfservice.mypurdue.purdue.edu/prod/bzwsrch.p_catalog_detail?subject=",LEFT(B520, SEARCH(" ",B520,1)-1),"&amp;cnbr=",MID(B520, 1+SEARCH(" ",B520,SEARCH(" ",B520,1)),5)), 4 )</f>
        <v>4</v>
      </c>
      <c r="B520" s="21" t="s">
        <v>390</v>
      </c>
      <c r="C520" s="12"/>
      <c r="D520" s="12" t="s">
        <v>11</v>
      </c>
      <c r="E520" s="12" t="s">
        <v>11</v>
      </c>
      <c r="F520" s="13"/>
      <c r="H520" s="14"/>
      <c r="I520" s="11" t="s">
        <v>632</v>
      </c>
      <c r="J520" s="13"/>
    </row>
    <row r="521" spans="1:10" x14ac:dyDescent="0.25">
      <c r="A521" s="33">
        <f>HYPERLINK( CONCATENATE("https://selfservice.mypurdue.purdue.edu/prod/bzwsrch.p_catalog_detail?subject=",LEFT(B521, SEARCH(" ",B521,1)-1),"&amp;cnbr=",MID(B521, 1+SEARCH(" ",B521,SEARCH(" ",B521,1)),5)), 4 )</f>
        <v>4</v>
      </c>
      <c r="B521" s="21" t="s">
        <v>391</v>
      </c>
      <c r="C521" s="12"/>
      <c r="D521" s="12" t="s">
        <v>11</v>
      </c>
      <c r="E521" s="12" t="s">
        <v>11</v>
      </c>
      <c r="F521" s="13"/>
      <c r="H521" s="14"/>
      <c r="I521" s="11" t="s">
        <v>632</v>
      </c>
      <c r="J521" s="13"/>
    </row>
    <row r="522" spans="1:10" x14ac:dyDescent="0.25">
      <c r="A522" s="35">
        <f t="shared" si="16"/>
        <v>3</v>
      </c>
      <c r="B522" s="4" t="s">
        <v>392</v>
      </c>
      <c r="C522" s="13"/>
      <c r="D522" s="12" t="s">
        <v>11</v>
      </c>
      <c r="E522" s="12" t="s">
        <v>11</v>
      </c>
      <c r="F522" s="13"/>
      <c r="H522" s="14"/>
      <c r="I522" s="11" t="s">
        <v>632</v>
      </c>
      <c r="J522" s="13"/>
    </row>
    <row r="523" spans="1:10" x14ac:dyDescent="0.25">
      <c r="A523" s="35">
        <f t="shared" si="16"/>
        <v>3</v>
      </c>
      <c r="B523" s="4" t="s">
        <v>393</v>
      </c>
      <c r="C523" s="13"/>
      <c r="D523" s="12" t="s">
        <v>11</v>
      </c>
      <c r="E523" s="12" t="s">
        <v>11</v>
      </c>
      <c r="F523" s="13"/>
      <c r="H523" s="14"/>
      <c r="I523" s="11" t="s">
        <v>632</v>
      </c>
      <c r="J523" s="13"/>
    </row>
    <row r="524" spans="1:10" x14ac:dyDescent="0.25">
      <c r="A524" s="33">
        <f t="shared" si="16"/>
        <v>3</v>
      </c>
      <c r="B524" s="4" t="s">
        <v>394</v>
      </c>
      <c r="D524" s="13" t="s">
        <v>11</v>
      </c>
      <c r="E524" s="13" t="s">
        <v>11</v>
      </c>
      <c r="H524" s="14"/>
      <c r="I524" s="13" t="s">
        <v>11</v>
      </c>
    </row>
    <row r="525" spans="1:10" x14ac:dyDescent="0.25">
      <c r="A525" s="35">
        <f t="shared" si="16"/>
        <v>3</v>
      </c>
      <c r="B525" s="4" t="s">
        <v>395</v>
      </c>
      <c r="C525" s="13"/>
      <c r="D525" s="12" t="s">
        <v>11</v>
      </c>
      <c r="E525" s="12" t="s">
        <v>11</v>
      </c>
      <c r="F525" s="13"/>
      <c r="H525" s="14"/>
      <c r="I525" s="13" t="s">
        <v>632</v>
      </c>
      <c r="J525" s="13"/>
    </row>
    <row r="526" spans="1:10" x14ac:dyDescent="0.25">
      <c r="A526" s="35">
        <f t="shared" si="16"/>
        <v>3</v>
      </c>
      <c r="B526" s="4" t="s">
        <v>396</v>
      </c>
      <c r="C526" s="13"/>
      <c r="D526" s="12" t="s">
        <v>11</v>
      </c>
      <c r="E526" s="12" t="s">
        <v>11</v>
      </c>
      <c r="F526" s="13"/>
      <c r="H526" s="14"/>
      <c r="I526" s="13" t="s">
        <v>632</v>
      </c>
      <c r="J526" s="13"/>
    </row>
    <row r="527" spans="1:10" s="3" customFormat="1" x14ac:dyDescent="0.25">
      <c r="A527" s="41">
        <f>HYPERLINK( CONCATENATE("https://selfservice.mypurdue.purdue.edu/prod/bzwsrch.p_catalog_detail?subject=",LEFT(B527, SEARCH(" ",B527,1)-1),"&amp;cnbr=",MID(B527, 1+SEARCH(" ",B527,SEARCH(" ",B527,1)),5)), 3 )</f>
        <v>3</v>
      </c>
      <c r="B527" s="42" t="s">
        <v>597</v>
      </c>
      <c r="C527" s="12"/>
      <c r="D527" s="12"/>
      <c r="E527" s="12"/>
      <c r="F527" s="12"/>
      <c r="G527" s="12" t="s">
        <v>11</v>
      </c>
      <c r="H527" s="14"/>
      <c r="I527" s="12"/>
      <c r="J527" s="12"/>
    </row>
    <row r="528" spans="1:10" s="3" customFormat="1" x14ac:dyDescent="0.25">
      <c r="A528" s="51">
        <f>HYPERLINK( CONCATENATE("https://selfservice.mypurdue.purdue.edu/prod/bzwsrch.p_catalog_detail?subject=",LEFT(B528, SEARCH(" ",B528,1)-1),"&amp;cnbr=",MID(B528, 1+SEARCH(" ",B528,SEARCH(" ",B528,1)),5)), 3 )</f>
        <v>3</v>
      </c>
      <c r="B528" s="42" t="s">
        <v>667</v>
      </c>
      <c r="C528" s="59"/>
      <c r="D528" s="59"/>
      <c r="E528" s="59"/>
      <c r="F528" s="59"/>
      <c r="G528" s="59"/>
      <c r="H528" s="60"/>
      <c r="I528" s="59"/>
      <c r="J528" s="12" t="s">
        <v>11</v>
      </c>
    </row>
    <row r="529" spans="1:10" s="3" customFormat="1" x14ac:dyDescent="0.25">
      <c r="A529" s="51">
        <f>HYPERLINK( CONCATENATE("https://selfservice.mypurdue.purdue.edu/prod/bzwsrch.p_catalog_detail?subject=",LEFT(B529, SEARCH(" ",B529,1)-1),"&amp;cnbr=",MID(B529, 1+SEARCH(" ",B529,SEARCH(" ",B529,1)),5)), 3 )</f>
        <v>3</v>
      </c>
      <c r="B529" s="42" t="s">
        <v>668</v>
      </c>
      <c r="C529" s="59"/>
      <c r="D529" s="59"/>
      <c r="E529" s="59"/>
      <c r="F529" s="59"/>
      <c r="G529" s="59"/>
      <c r="H529" s="60"/>
      <c r="I529" s="59"/>
      <c r="J529" s="12" t="s">
        <v>11</v>
      </c>
    </row>
    <row r="530" spans="1:10" s="3" customFormat="1" x14ac:dyDescent="0.25">
      <c r="A530" s="51">
        <f>HYPERLINK( CONCATENATE("https://selfservice.mypurdue.purdue.edu/prod/bzwsrch.p_catalog_detail?subject=",LEFT(B530, SEARCH(" ",B530,1)-1),"&amp;cnbr=",MID(B530, 1+SEARCH(" ",B530,SEARCH(" ",B530,1)),5)), 3 )</f>
        <v>3</v>
      </c>
      <c r="B530" s="42" t="s">
        <v>669</v>
      </c>
      <c r="C530" s="59"/>
      <c r="D530" s="59"/>
      <c r="E530" s="59"/>
      <c r="F530" s="59"/>
      <c r="G530" s="59"/>
      <c r="H530" s="60"/>
      <c r="I530" s="59"/>
      <c r="J530" s="12" t="s">
        <v>11</v>
      </c>
    </row>
    <row r="531" spans="1:10" s="3" customFormat="1" x14ac:dyDescent="0.25">
      <c r="A531" s="51">
        <f>HYPERLINK( CONCATENATE("https://selfservice.mypurdue.purdue.edu/prod/bzwsrch.p_catalog_detail?subject=",LEFT(B531, SEARCH(" ",B531,1)-1),"&amp;cnbr=",MID(B531, 1+SEARCH(" ",B531,SEARCH(" ",B531,1)),5)), 3 )</f>
        <v>3</v>
      </c>
      <c r="B531" s="42" t="s">
        <v>663</v>
      </c>
      <c r="C531" s="12" t="s">
        <v>11</v>
      </c>
      <c r="D531" s="59"/>
      <c r="E531" s="59"/>
      <c r="F531" s="59"/>
      <c r="G531" s="59"/>
      <c r="H531" s="60"/>
      <c r="I531" s="59"/>
      <c r="J531" s="59"/>
    </row>
    <row r="532" spans="1:10" x14ac:dyDescent="0.25">
      <c r="A532" s="33">
        <f t="shared" si="16"/>
        <v>3</v>
      </c>
      <c r="B532" s="4" t="s">
        <v>397</v>
      </c>
      <c r="C532" s="13"/>
      <c r="D532" s="12"/>
      <c r="E532" s="12"/>
      <c r="F532" s="13"/>
      <c r="G532" s="13" t="s">
        <v>11</v>
      </c>
      <c r="H532" s="14"/>
      <c r="J532" s="13"/>
    </row>
    <row r="533" spans="1:10" x14ac:dyDescent="0.25">
      <c r="A533" s="33">
        <f t="shared" si="16"/>
        <v>3</v>
      </c>
      <c r="B533" s="4" t="s">
        <v>398</v>
      </c>
      <c r="C533" s="13"/>
      <c r="D533" s="12"/>
      <c r="E533" s="12"/>
      <c r="F533" s="13"/>
      <c r="G533" s="13" t="s">
        <v>11</v>
      </c>
      <c r="H533" s="14"/>
      <c r="J533" s="13"/>
    </row>
    <row r="534" spans="1:10" x14ac:dyDescent="0.25">
      <c r="A534" s="35">
        <f>HYPERLINK( CONCATENATE("https://selfservice.mypurdue.purdue.edu/prod/bzwsrch.p_catalog_detail?subject=",LEFT(B534, SEARCH(" ",B534,1)-1),"&amp;cnbr=",MID(B534, 1+SEARCH(" ",B534,SEARCH(" ",B534,1)),5)), 3 )</f>
        <v>3</v>
      </c>
      <c r="B534" s="42" t="s">
        <v>598</v>
      </c>
      <c r="C534" s="13"/>
      <c r="D534" s="12" t="s">
        <v>11</v>
      </c>
      <c r="E534" s="12"/>
      <c r="F534" s="13" t="s">
        <v>11</v>
      </c>
      <c r="H534" s="14"/>
      <c r="J534" s="13"/>
    </row>
    <row r="535" spans="1:10" x14ac:dyDescent="0.25">
      <c r="A535" s="33">
        <f t="shared" si="16"/>
        <v>3</v>
      </c>
      <c r="B535" s="4" t="s">
        <v>399</v>
      </c>
      <c r="C535" s="13"/>
      <c r="D535" s="12"/>
      <c r="E535" s="12"/>
      <c r="F535" s="13"/>
      <c r="G535" s="13" t="s">
        <v>11</v>
      </c>
      <c r="H535" s="14"/>
      <c r="J535" s="13"/>
    </row>
    <row r="536" spans="1:10" x14ac:dyDescent="0.25">
      <c r="B536" s="10" t="s">
        <v>400</v>
      </c>
      <c r="C536" s="13"/>
      <c r="D536" s="11" t="s">
        <v>11</v>
      </c>
      <c r="F536" s="11" t="s">
        <v>11</v>
      </c>
      <c r="H536" s="14"/>
      <c r="J536" s="13"/>
    </row>
    <row r="537" spans="1:10" x14ac:dyDescent="0.25">
      <c r="A537" s="35">
        <f>HYPERLINK( CONCATENATE("https://selfservice.mypurdue.purdue.edu/prod/bzwsrch.p_catalog_detail?subject=",LEFT(B537, SEARCH(" ",B537,1)-1),"&amp;cnbr=",MID(B537, 1+SEARCH(" ",B537,SEARCH(" ",B537,1)),5)), 3 )</f>
        <v>3</v>
      </c>
      <c r="B537" s="3" t="s">
        <v>599</v>
      </c>
      <c r="C537" s="13"/>
      <c r="D537" s="12" t="s">
        <v>11</v>
      </c>
      <c r="E537" s="12"/>
      <c r="F537" s="12" t="s">
        <v>11</v>
      </c>
      <c r="H537" s="14"/>
      <c r="J537" s="13"/>
    </row>
    <row r="538" spans="1:10" x14ac:dyDescent="0.25">
      <c r="A538" s="33">
        <f t="shared" si="16"/>
        <v>3</v>
      </c>
      <c r="B538" s="4" t="s">
        <v>401</v>
      </c>
      <c r="C538" s="13"/>
      <c r="D538" s="13" t="s">
        <v>11</v>
      </c>
      <c r="F538" s="13" t="s">
        <v>11</v>
      </c>
      <c r="H538" s="14"/>
      <c r="J538" s="13" t="s">
        <v>11</v>
      </c>
    </row>
    <row r="539" spans="1:10" x14ac:dyDescent="0.25">
      <c r="A539" s="33">
        <f t="shared" si="16"/>
        <v>3</v>
      </c>
      <c r="B539" s="4" t="s">
        <v>402</v>
      </c>
      <c r="C539" s="13"/>
      <c r="D539" s="13" t="s">
        <v>11</v>
      </c>
      <c r="F539" s="13" t="s">
        <v>11</v>
      </c>
      <c r="H539" s="14"/>
      <c r="J539" s="13" t="s">
        <v>11</v>
      </c>
    </row>
    <row r="540" spans="1:10" x14ac:dyDescent="0.25">
      <c r="A540" s="51">
        <f>HYPERLINK( CONCATENATE("https://selfservice.mypurdue.purdue.edu/prod/bzwsrch.p_catalog_detail?subject=",LEFT(B540, SEARCH(" ",B540,1)-1),"&amp;cnbr=",MID(B540, 1+SEARCH(" ",B540,SEARCH(" ",B540,1)),5)), 3 )</f>
        <v>3</v>
      </c>
      <c r="B540" s="4" t="s">
        <v>653</v>
      </c>
      <c r="C540" s="56"/>
      <c r="D540" s="57"/>
      <c r="E540" s="57"/>
      <c r="F540" s="56"/>
      <c r="G540" s="13" t="s">
        <v>11</v>
      </c>
      <c r="H540" s="58"/>
      <c r="I540" s="56"/>
      <c r="J540" s="56"/>
    </row>
    <row r="541" spans="1:10" x14ac:dyDescent="0.25">
      <c r="A541" s="33">
        <f t="shared" si="16"/>
        <v>3</v>
      </c>
      <c r="B541" s="4" t="s">
        <v>403</v>
      </c>
      <c r="C541" s="13"/>
      <c r="D541" s="13" t="s">
        <v>11</v>
      </c>
      <c r="F541" s="13" t="s">
        <v>11</v>
      </c>
      <c r="H541" s="14"/>
      <c r="J541" s="13" t="s">
        <v>11</v>
      </c>
    </row>
    <row r="542" spans="1:10" ht="30" x14ac:dyDescent="0.25">
      <c r="B542" s="20" t="s">
        <v>487</v>
      </c>
      <c r="C542" s="12"/>
      <c r="D542" s="11" t="s">
        <v>11</v>
      </c>
      <c r="F542" s="13"/>
      <c r="H542" s="14"/>
      <c r="I542" s="11" t="s">
        <v>632</v>
      </c>
      <c r="J542" s="13"/>
    </row>
    <row r="543" spans="1:10" x14ac:dyDescent="0.25">
      <c r="A543" s="33">
        <f t="shared" si="16"/>
        <v>3</v>
      </c>
      <c r="B543" s="4" t="s">
        <v>406</v>
      </c>
      <c r="D543" s="13" t="s">
        <v>11</v>
      </c>
      <c r="E543" s="13" t="s">
        <v>11</v>
      </c>
      <c r="H543" s="14"/>
      <c r="I543" s="12" t="s">
        <v>632</v>
      </c>
    </row>
    <row r="544" spans="1:10" x14ac:dyDescent="0.25">
      <c r="A544" s="33">
        <f t="shared" si="16"/>
        <v>3</v>
      </c>
      <c r="B544" s="4" t="s">
        <v>407</v>
      </c>
      <c r="C544" s="13"/>
      <c r="D544" s="12" t="s">
        <v>11</v>
      </c>
      <c r="E544" s="12" t="s">
        <v>11</v>
      </c>
      <c r="F544" s="13"/>
      <c r="H544" s="14"/>
      <c r="I544" s="12" t="s">
        <v>632</v>
      </c>
      <c r="J544" s="13"/>
    </row>
    <row r="545" spans="1:10" x14ac:dyDescent="0.25">
      <c r="A545" s="51">
        <v>4</v>
      </c>
      <c r="B545" s="4" t="s">
        <v>648</v>
      </c>
      <c r="C545" s="56"/>
      <c r="D545" s="12" t="s">
        <v>11</v>
      </c>
      <c r="E545" s="12" t="s">
        <v>11</v>
      </c>
      <c r="F545" s="56"/>
      <c r="G545" s="56"/>
      <c r="H545" s="58"/>
      <c r="I545" s="12" t="s">
        <v>632</v>
      </c>
      <c r="J545" s="56"/>
    </row>
    <row r="546" spans="1:10" x14ac:dyDescent="0.25">
      <c r="A546" s="33">
        <f t="shared" si="16"/>
        <v>3</v>
      </c>
      <c r="B546" s="4" t="s">
        <v>408</v>
      </c>
      <c r="C546" s="13"/>
      <c r="D546" s="12" t="s">
        <v>11</v>
      </c>
      <c r="E546" s="12" t="s">
        <v>11</v>
      </c>
      <c r="F546" s="13"/>
      <c r="H546" s="14"/>
      <c r="I546" s="12" t="s">
        <v>632</v>
      </c>
      <c r="J546" s="13"/>
    </row>
    <row r="547" spans="1:10" x14ac:dyDescent="0.25">
      <c r="A547" s="33">
        <f t="shared" si="16"/>
        <v>3</v>
      </c>
      <c r="B547" s="4" t="s">
        <v>409</v>
      </c>
      <c r="C547" s="13"/>
      <c r="D547" s="12" t="s">
        <v>11</v>
      </c>
      <c r="E547" s="12" t="s">
        <v>11</v>
      </c>
      <c r="F547" s="13"/>
      <c r="H547" s="14"/>
      <c r="I547" s="12" t="s">
        <v>632</v>
      </c>
      <c r="J547" s="13"/>
    </row>
    <row r="548" spans="1:10" x14ac:dyDescent="0.25">
      <c r="A548" s="51">
        <v>4</v>
      </c>
      <c r="B548" s="4" t="s">
        <v>649</v>
      </c>
      <c r="C548" s="56"/>
      <c r="D548" s="12" t="s">
        <v>11</v>
      </c>
      <c r="E548" s="12" t="s">
        <v>11</v>
      </c>
      <c r="F548" s="56"/>
      <c r="G548" s="56"/>
      <c r="H548" s="58"/>
      <c r="I548" s="12" t="s">
        <v>632</v>
      </c>
      <c r="J548" s="56"/>
    </row>
    <row r="549" spans="1:10" x14ac:dyDescent="0.25">
      <c r="A549" s="33">
        <f t="shared" si="16"/>
        <v>3</v>
      </c>
      <c r="B549" s="43" t="s">
        <v>600</v>
      </c>
      <c r="C549" s="12"/>
      <c r="D549" s="12" t="s">
        <v>11</v>
      </c>
      <c r="F549" s="13"/>
      <c r="H549" s="14"/>
      <c r="I549" s="12" t="s">
        <v>632</v>
      </c>
      <c r="J549" s="13"/>
    </row>
    <row r="550" spans="1:10" x14ac:dyDescent="0.25">
      <c r="A550" s="33">
        <f t="shared" si="16"/>
        <v>3</v>
      </c>
      <c r="B550" s="21" t="s">
        <v>410</v>
      </c>
      <c r="C550" s="12"/>
      <c r="D550" s="12" t="s">
        <v>11</v>
      </c>
      <c r="F550" s="13"/>
      <c r="H550" s="14"/>
      <c r="I550" s="12" t="s">
        <v>11</v>
      </c>
      <c r="J550" s="13"/>
    </row>
    <row r="551" spans="1:10" x14ac:dyDescent="0.25">
      <c r="A551" s="35">
        <f t="shared" si="16"/>
        <v>3</v>
      </c>
      <c r="B551" s="4" t="s">
        <v>436</v>
      </c>
      <c r="C551" s="13"/>
      <c r="D551" s="12"/>
      <c r="E551" s="12" t="s">
        <v>11</v>
      </c>
      <c r="F551" s="13"/>
      <c r="H551" s="14"/>
      <c r="I551" s="12" t="s">
        <v>632</v>
      </c>
      <c r="J551" s="13"/>
    </row>
    <row r="552" spans="1:10" x14ac:dyDescent="0.25">
      <c r="A552" s="35">
        <f t="shared" si="16"/>
        <v>3</v>
      </c>
      <c r="B552" s="4" t="s">
        <v>411</v>
      </c>
      <c r="C552" s="13"/>
      <c r="D552" s="12"/>
      <c r="E552" s="12" t="s">
        <v>11</v>
      </c>
      <c r="F552" s="13"/>
      <c r="H552" s="14"/>
      <c r="I552" s="12" t="s">
        <v>632</v>
      </c>
      <c r="J552" s="13"/>
    </row>
    <row r="553" spans="1:10" x14ac:dyDescent="0.25">
      <c r="A553" s="35">
        <f t="shared" si="16"/>
        <v>3</v>
      </c>
      <c r="B553" s="4" t="s">
        <v>412</v>
      </c>
      <c r="C553" s="13"/>
      <c r="D553" s="12"/>
      <c r="E553" s="12" t="s">
        <v>11</v>
      </c>
      <c r="F553" s="13"/>
      <c r="H553" s="14"/>
      <c r="I553" s="12" t="s">
        <v>632</v>
      </c>
      <c r="J553" s="13"/>
    </row>
    <row r="554" spans="1:10" x14ac:dyDescent="0.25">
      <c r="A554" s="35">
        <f t="shared" si="16"/>
        <v>3</v>
      </c>
      <c r="B554" s="4" t="s">
        <v>413</v>
      </c>
      <c r="C554" s="13"/>
      <c r="D554" s="12"/>
      <c r="E554" s="12" t="s">
        <v>11</v>
      </c>
      <c r="F554" s="13"/>
      <c r="H554" s="14"/>
      <c r="I554" s="12" t="s">
        <v>632</v>
      </c>
      <c r="J554" s="13"/>
    </row>
    <row r="555" spans="1:10" x14ac:dyDescent="0.25">
      <c r="A555" s="35">
        <f t="shared" si="16"/>
        <v>3</v>
      </c>
      <c r="B555" s="4" t="s">
        <v>414</v>
      </c>
      <c r="C555" s="13"/>
      <c r="D555" s="12"/>
      <c r="E555" s="12" t="s">
        <v>11</v>
      </c>
      <c r="F555" s="13"/>
      <c r="H555" s="14"/>
      <c r="I555" s="12" t="s">
        <v>632</v>
      </c>
      <c r="J555" s="13"/>
    </row>
    <row r="556" spans="1:10" x14ac:dyDescent="0.25">
      <c r="A556" s="33">
        <f t="shared" si="16"/>
        <v>3</v>
      </c>
      <c r="B556" s="4" t="s">
        <v>415</v>
      </c>
      <c r="D556" s="13" t="s">
        <v>11</v>
      </c>
      <c r="E556" s="13" t="s">
        <v>11</v>
      </c>
      <c r="H556" s="14"/>
      <c r="I556" s="13" t="s">
        <v>11</v>
      </c>
    </row>
    <row r="557" spans="1:10" x14ac:dyDescent="0.25">
      <c r="A557" s="35">
        <f t="shared" si="16"/>
        <v>3</v>
      </c>
      <c r="B557" s="4" t="s">
        <v>416</v>
      </c>
      <c r="C557" s="13"/>
      <c r="D557" s="12"/>
      <c r="E557" s="12" t="s">
        <v>11</v>
      </c>
      <c r="F557" s="13"/>
      <c r="H557" s="14"/>
      <c r="I557" s="13" t="s">
        <v>632</v>
      </c>
      <c r="J557" s="13"/>
    </row>
    <row r="558" spans="1:10" x14ac:dyDescent="0.25">
      <c r="A558" s="35">
        <f t="shared" si="16"/>
        <v>3</v>
      </c>
      <c r="B558" s="4" t="s">
        <v>417</v>
      </c>
      <c r="C558" s="13"/>
      <c r="D558" s="12"/>
      <c r="E558" s="12" t="s">
        <v>11</v>
      </c>
      <c r="F558" s="13"/>
      <c r="H558" s="14"/>
      <c r="I558" s="13" t="s">
        <v>632</v>
      </c>
      <c r="J558" s="13"/>
    </row>
    <row r="559" spans="1:10" x14ac:dyDescent="0.25">
      <c r="A559" s="33">
        <f t="shared" si="16"/>
        <v>3</v>
      </c>
      <c r="B559" s="4" t="s">
        <v>418</v>
      </c>
      <c r="G559" s="13" t="s">
        <v>11</v>
      </c>
      <c r="H559" s="14"/>
    </row>
    <row r="560" spans="1:10" x14ac:dyDescent="0.25">
      <c r="A560" s="35">
        <f>HYPERLINK( CONCATENATE("https://selfservice.mypurdue.purdue.edu/prod/bzwsrch.p_catalog_detail?subject=",LEFT(B560, SEARCH(" ",B560,1)-1),"&amp;cnbr=",MID(B560, 1+SEARCH(" ",B560,SEARCH(" ",B560,1)),5)), 3 )</f>
        <v>3</v>
      </c>
      <c r="B560" s="4" t="s">
        <v>602</v>
      </c>
      <c r="C560" s="13"/>
      <c r="D560" s="12"/>
      <c r="E560" s="12"/>
      <c r="F560" s="13"/>
      <c r="G560" s="13" t="s">
        <v>11</v>
      </c>
      <c r="H560" s="14"/>
      <c r="J560" s="13"/>
    </row>
    <row r="561" spans="1:10" x14ac:dyDescent="0.25">
      <c r="A561" s="35">
        <f>HYPERLINK( CONCATENATE("https://selfservice.mypurdue.purdue.edu/prod/bzwsrch.p_catalog_detail?subject=",LEFT(B561, SEARCH(" ",B561,1)-1),"&amp;cnbr=",MID(B561, 1+SEARCH(" ",B561,SEARCH(" ",B561,1)),5)), 3 )</f>
        <v>3</v>
      </c>
      <c r="B561" s="4" t="s">
        <v>603</v>
      </c>
      <c r="C561" s="13"/>
      <c r="D561" s="12"/>
      <c r="E561" s="12"/>
      <c r="F561" s="13"/>
      <c r="G561" s="13" t="s">
        <v>11</v>
      </c>
      <c r="H561" s="14"/>
      <c r="J561" s="13"/>
    </row>
    <row r="562" spans="1:10" x14ac:dyDescent="0.25">
      <c r="A562" s="51">
        <f>HYPERLINK( CONCATENATE("https://selfservice.mypurdue.purdue.edu/prod/bzwsrch.p_catalog_detail?subject=",LEFT(B562, SEARCH(" ",B562,1)-1),"&amp;cnbr=",MID(B562, 1+SEARCH(" ",B562,SEARCH(" ",B562,1)),5)), 3 )</f>
        <v>3</v>
      </c>
      <c r="B562" s="4" t="s">
        <v>654</v>
      </c>
      <c r="C562" s="56"/>
      <c r="D562" s="57"/>
      <c r="E562" s="57"/>
      <c r="F562" s="56"/>
      <c r="G562" s="13" t="s">
        <v>11</v>
      </c>
      <c r="H562" s="58"/>
      <c r="I562" s="56"/>
      <c r="J562" s="56"/>
    </row>
    <row r="563" spans="1:10" x14ac:dyDescent="0.25">
      <c r="A563" s="33">
        <f t="shared" si="16"/>
        <v>3</v>
      </c>
      <c r="B563" s="42" t="s">
        <v>604</v>
      </c>
      <c r="G563" s="13" t="s">
        <v>11</v>
      </c>
      <c r="H563" s="14"/>
    </row>
    <row r="564" spans="1:10" x14ac:dyDescent="0.25">
      <c r="B564" s="10" t="s">
        <v>419</v>
      </c>
      <c r="C564" s="13"/>
      <c r="D564" s="11" t="s">
        <v>11</v>
      </c>
      <c r="F564" s="13"/>
      <c r="H564" s="14"/>
      <c r="J564" s="13"/>
    </row>
    <row r="565" spans="1:10" s="2" customFormat="1" x14ac:dyDescent="0.25">
      <c r="A565" s="33">
        <f t="shared" si="16"/>
        <v>3</v>
      </c>
      <c r="B565" s="3" t="s">
        <v>420</v>
      </c>
      <c r="C565" s="3"/>
      <c r="D565" s="12" t="s">
        <v>11</v>
      </c>
      <c r="E565" s="12" t="s">
        <v>11</v>
      </c>
      <c r="F565" s="3"/>
      <c r="G565" s="12"/>
      <c r="H565" s="14"/>
      <c r="I565" s="12"/>
      <c r="J565" s="3"/>
    </row>
    <row r="566" spans="1:10" s="2" customFormat="1" x14ac:dyDescent="0.25">
      <c r="A566" s="51">
        <v>2</v>
      </c>
      <c r="B566" s="3" t="s">
        <v>655</v>
      </c>
      <c r="C566" s="57"/>
      <c r="D566" s="57"/>
      <c r="E566" s="57"/>
      <c r="F566" s="57"/>
      <c r="G566" s="12" t="s">
        <v>11</v>
      </c>
      <c r="H566" s="58"/>
      <c r="I566" s="57"/>
      <c r="J566" s="57"/>
    </row>
    <row r="567" spans="1:10" s="2" customFormat="1" x14ac:dyDescent="0.25">
      <c r="A567" s="51">
        <v>2</v>
      </c>
      <c r="B567" s="3" t="s">
        <v>656</v>
      </c>
      <c r="C567" s="57"/>
      <c r="D567" s="57"/>
      <c r="E567" s="57"/>
      <c r="F567" s="57"/>
      <c r="G567" s="12" t="s">
        <v>11</v>
      </c>
      <c r="H567" s="58"/>
      <c r="I567" s="57"/>
      <c r="J567" s="57"/>
    </row>
    <row r="568" spans="1:10" s="2" customFormat="1" x14ac:dyDescent="0.25">
      <c r="A568" s="51">
        <v>2</v>
      </c>
      <c r="B568" s="3" t="s">
        <v>657</v>
      </c>
      <c r="C568" s="57"/>
      <c r="D568" s="57"/>
      <c r="E568" s="57"/>
      <c r="F568" s="57"/>
      <c r="G568" s="12" t="s">
        <v>11</v>
      </c>
      <c r="H568" s="58"/>
      <c r="I568" s="57"/>
      <c r="J568" s="57"/>
    </row>
    <row r="569" spans="1:10" s="2" customFormat="1" x14ac:dyDescent="0.25">
      <c r="A569" s="33"/>
      <c r="B569" s="10" t="s">
        <v>422</v>
      </c>
      <c r="C569" s="3"/>
      <c r="D569" s="11" t="s">
        <v>11</v>
      </c>
      <c r="E569" s="12"/>
      <c r="F569" s="3"/>
      <c r="G569" s="12"/>
      <c r="H569" s="14"/>
      <c r="I569" s="12"/>
      <c r="J569" s="3"/>
    </row>
    <row r="570" spans="1:10" s="2" customFormat="1" x14ac:dyDescent="0.25">
      <c r="A570" s="35">
        <f>HYPERLINK( CONCATENATE("https://selfservice.mypurdue.purdue.edu/prod/bzwsrch.p_catalog_detail?subject=",LEFT(B570, SEARCH(" ",B570,1)-1),"&amp;cnbr=",MID(B570, 1+SEARCH(" ",B570,SEARCH(" ",B570,1)),5)), 3 )</f>
        <v>3</v>
      </c>
      <c r="B570" s="21" t="s">
        <v>423</v>
      </c>
      <c r="C570" s="12"/>
      <c r="D570" s="12" t="s">
        <v>11</v>
      </c>
      <c r="E570" s="12" t="s">
        <v>11</v>
      </c>
      <c r="F570" s="12" t="s">
        <v>11</v>
      </c>
      <c r="G570" s="12"/>
      <c r="H570" s="14"/>
      <c r="I570" s="12"/>
      <c r="J570" s="12"/>
    </row>
    <row r="571" spans="1:10" s="2" customFormat="1" x14ac:dyDescent="0.25">
      <c r="A571" s="35">
        <f>HYPERLINK( CONCATENATE("https://selfservice.mypurdue.purdue.edu/prod/bzwsrch.p_catalog_detail?subject=",LEFT(B571, SEARCH(" ",B571,1)-1),"&amp;cnbr=",MID(B571, 1+SEARCH(" ",B571,SEARCH(" ",B571,1)),5)), 3 )</f>
        <v>3</v>
      </c>
      <c r="B571" s="3" t="s">
        <v>611</v>
      </c>
      <c r="C571" s="12"/>
      <c r="D571" s="12" t="s">
        <v>11</v>
      </c>
      <c r="E571" s="12"/>
      <c r="F571" s="12" t="s">
        <v>11</v>
      </c>
      <c r="G571" s="12"/>
      <c r="H571" s="14"/>
      <c r="I571" s="12"/>
      <c r="J571" s="12"/>
    </row>
    <row r="572" spans="1:10" s="2" customFormat="1" x14ac:dyDescent="0.25">
      <c r="A572" s="35">
        <f t="shared" ref="A572:A576" si="17">HYPERLINK( CONCATENATE("https://selfservice.mypurdue.purdue.edu/prod/bzwsrch.p_catalog_detail?subject=",LEFT(B572, SEARCH(" ",B572,1)-1),"&amp;cnbr=",MID(B572, 1+SEARCH(" ",B572,SEARCH(" ",B572,1)),5)), 3 )</f>
        <v>3</v>
      </c>
      <c r="B572" s="21" t="s">
        <v>424</v>
      </c>
      <c r="C572" s="12"/>
      <c r="D572" s="12" t="s">
        <v>11</v>
      </c>
      <c r="E572" s="12"/>
      <c r="F572" s="12"/>
      <c r="G572" s="12"/>
      <c r="H572" s="14"/>
      <c r="I572" s="12"/>
      <c r="J572" s="12"/>
    </row>
    <row r="573" spans="1:10" s="2" customFormat="1" x14ac:dyDescent="0.25">
      <c r="A573" s="35">
        <f t="shared" si="17"/>
        <v>3</v>
      </c>
      <c r="B573" s="21" t="s">
        <v>612</v>
      </c>
      <c r="C573" s="12"/>
      <c r="D573" s="12" t="s">
        <v>11</v>
      </c>
      <c r="E573" s="12"/>
      <c r="F573" s="12"/>
      <c r="G573" s="12"/>
      <c r="H573" s="14"/>
      <c r="I573" s="12"/>
      <c r="J573" s="12"/>
    </row>
    <row r="574" spans="1:10" s="2" customFormat="1" x14ac:dyDescent="0.25">
      <c r="A574" s="35">
        <f t="shared" si="17"/>
        <v>3</v>
      </c>
      <c r="B574" s="21" t="s">
        <v>425</v>
      </c>
      <c r="C574" s="12"/>
      <c r="D574" s="12" t="s">
        <v>11</v>
      </c>
      <c r="E574" s="12"/>
      <c r="F574" s="12"/>
      <c r="G574" s="12"/>
      <c r="H574" s="14"/>
      <c r="I574" s="12"/>
      <c r="J574" s="12"/>
    </row>
    <row r="575" spans="1:10" s="2" customFormat="1" x14ac:dyDescent="0.25">
      <c r="A575" s="35">
        <f t="shared" si="17"/>
        <v>3</v>
      </c>
      <c r="B575" s="21" t="s">
        <v>426</v>
      </c>
      <c r="C575" s="12"/>
      <c r="D575" s="12" t="s">
        <v>11</v>
      </c>
      <c r="E575" s="12"/>
      <c r="F575" s="12"/>
      <c r="G575" s="12"/>
      <c r="H575" s="14"/>
      <c r="I575" s="12"/>
      <c r="J575" s="12"/>
    </row>
    <row r="576" spans="1:10" s="2" customFormat="1" x14ac:dyDescent="0.25">
      <c r="A576" s="35">
        <f t="shared" si="17"/>
        <v>3</v>
      </c>
      <c r="B576" s="21" t="s">
        <v>427</v>
      </c>
      <c r="C576" s="12"/>
      <c r="D576" s="12" t="s">
        <v>11</v>
      </c>
      <c r="E576" s="12"/>
      <c r="F576" s="12"/>
      <c r="G576" s="12"/>
      <c r="H576" s="14"/>
      <c r="I576" s="12"/>
      <c r="J576" s="12"/>
    </row>
    <row r="577" spans="3:10" x14ac:dyDescent="0.25">
      <c r="C577" s="13"/>
      <c r="D577" s="13"/>
      <c r="F577" s="13"/>
      <c r="J577" s="13"/>
    </row>
  </sheetData>
  <sheetProtection algorithmName="SHA-512" hashValue="03iOo7gvNsPXI98OAwMl4gqq2KJxQoqax8AmxVLsVNo/5JV//dPG3c3HmEtrUvLEZjwaNkX5WQDFNNTNoGy8ig==" saltValue="dmpK0UwBtOb7r/1+V3ZfrQ==" spinCount="100000" sheet="1" formatCells="0" formatColumns="0" formatRows="0" insertColumns="0" insertRows="0" insertHyperlinks="0" deleteColumns="0" deleteRows="0" sort="0" autoFilter="0" pivotTables="0"/>
  <mergeCells count="1">
    <mergeCell ref="B1:I1"/>
  </mergeCells>
  <pageMargins left="0.7" right="0.7" top="0.75" bottom="0.75" header="0.3" footer="0.3"/>
  <pageSetup scale="60" fitToHeight="0" orientation="landscape"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J60"/>
  <sheetViews>
    <sheetView workbookViewId="0">
      <selection sqref="A1:J1"/>
    </sheetView>
  </sheetViews>
  <sheetFormatPr defaultRowHeight="15" x14ac:dyDescent="0.25"/>
  <cols>
    <col min="1" max="1" width="12.5703125" bestFit="1" customWidth="1"/>
    <col min="2" max="2" width="54.85546875" customWidth="1"/>
    <col min="3" max="3" width="14.140625" customWidth="1"/>
    <col min="4" max="4" width="12.42578125" customWidth="1"/>
    <col min="5" max="5" width="12.5703125" customWidth="1"/>
    <col min="7" max="7" width="12.5703125" bestFit="1" customWidth="1"/>
    <col min="8" max="8" width="10.5703125" customWidth="1"/>
    <col min="9" max="9" width="9.42578125" bestFit="1" customWidth="1"/>
    <col min="10" max="10" width="11.42578125" bestFit="1" customWidth="1"/>
  </cols>
  <sheetData>
    <row r="1" spans="1:10" ht="96.75" customHeight="1" x14ac:dyDescent="0.25">
      <c r="A1" s="63" t="s">
        <v>636</v>
      </c>
      <c r="B1" s="63"/>
      <c r="C1" s="63"/>
      <c r="D1" s="63"/>
      <c r="E1" s="63"/>
      <c r="F1" s="63"/>
      <c r="G1" s="63"/>
      <c r="H1" s="63"/>
      <c r="I1" s="63"/>
      <c r="J1" s="63"/>
    </row>
    <row r="3" spans="1:10" s="5" customFormat="1" x14ac:dyDescent="0.25">
      <c r="A3" s="44" t="s">
        <v>0</v>
      </c>
      <c r="B3" s="45" t="s">
        <v>1</v>
      </c>
      <c r="C3" s="8" t="s">
        <v>628</v>
      </c>
      <c r="D3" s="8" t="s">
        <v>630</v>
      </c>
      <c r="E3" s="8" t="s">
        <v>4</v>
      </c>
      <c r="F3" s="8" t="s">
        <v>5</v>
      </c>
      <c r="G3" s="8" t="s">
        <v>6</v>
      </c>
      <c r="H3" s="9" t="s">
        <v>7</v>
      </c>
      <c r="I3" s="8" t="s">
        <v>8</v>
      </c>
      <c r="J3" s="8" t="s">
        <v>9</v>
      </c>
    </row>
    <row r="4" spans="1:10" s="5" customFormat="1" x14ac:dyDescent="0.25">
      <c r="A4" s="33">
        <v>3</v>
      </c>
      <c r="B4" s="46" t="s">
        <v>12</v>
      </c>
      <c r="C4" s="4"/>
      <c r="D4" s="12" t="s">
        <v>11</v>
      </c>
      <c r="E4" s="13" t="s">
        <v>11</v>
      </c>
      <c r="F4" s="4"/>
      <c r="G4" s="8"/>
      <c r="H4" s="9"/>
      <c r="I4" s="8"/>
      <c r="J4" s="13" t="s">
        <v>11</v>
      </c>
    </row>
    <row r="5" spans="1:10" s="5" customFormat="1" x14ac:dyDescent="0.25">
      <c r="A5" s="33">
        <v>3</v>
      </c>
      <c r="B5" s="46" t="s">
        <v>13</v>
      </c>
      <c r="C5" s="4"/>
      <c r="D5" s="12" t="s">
        <v>11</v>
      </c>
      <c r="E5" s="13"/>
      <c r="F5" s="4"/>
      <c r="G5" s="8"/>
      <c r="H5" s="9"/>
      <c r="I5" s="8"/>
      <c r="J5" s="13" t="s">
        <v>11</v>
      </c>
    </row>
    <row r="6" spans="1:10" s="5" customFormat="1" x14ac:dyDescent="0.25">
      <c r="A6" s="33">
        <v>3</v>
      </c>
      <c r="B6" s="46" t="s">
        <v>14</v>
      </c>
      <c r="C6" s="13"/>
      <c r="D6" s="12" t="s">
        <v>11</v>
      </c>
      <c r="E6" s="12"/>
      <c r="F6" s="13"/>
      <c r="G6" s="13"/>
      <c r="H6" s="14"/>
      <c r="I6" s="13"/>
      <c r="J6" s="13" t="s">
        <v>11</v>
      </c>
    </row>
    <row r="7" spans="1:10" s="5" customFormat="1" x14ac:dyDescent="0.25">
      <c r="A7" s="33">
        <v>3</v>
      </c>
      <c r="B7" s="46" t="s">
        <v>15</v>
      </c>
      <c r="C7" s="13"/>
      <c r="D7" s="12" t="s">
        <v>11</v>
      </c>
      <c r="E7" s="12"/>
      <c r="F7" s="13"/>
      <c r="G7" s="13"/>
      <c r="H7" s="14"/>
      <c r="I7" s="13"/>
      <c r="J7" s="13" t="s">
        <v>11</v>
      </c>
    </row>
    <row r="8" spans="1:10" s="5" customFormat="1" x14ac:dyDescent="0.25">
      <c r="A8" s="33">
        <v>3</v>
      </c>
      <c r="B8" s="46" t="s">
        <v>16</v>
      </c>
      <c r="C8" s="4"/>
      <c r="D8" s="13" t="s">
        <v>11</v>
      </c>
      <c r="E8" s="13"/>
      <c r="F8" s="4"/>
      <c r="G8" s="13"/>
      <c r="H8" s="14"/>
      <c r="I8" s="13"/>
      <c r="J8" s="13" t="s">
        <v>11</v>
      </c>
    </row>
    <row r="9" spans="1:10" s="5" customFormat="1" x14ac:dyDescent="0.25">
      <c r="A9" s="33">
        <v>3</v>
      </c>
      <c r="B9" s="46" t="s">
        <v>17</v>
      </c>
      <c r="C9" s="13"/>
      <c r="D9" s="12" t="s">
        <v>11</v>
      </c>
      <c r="E9" s="12"/>
      <c r="F9" s="13"/>
      <c r="G9" s="13"/>
      <c r="H9" s="14"/>
      <c r="I9" s="13"/>
      <c r="J9" s="13" t="s">
        <v>11</v>
      </c>
    </row>
    <row r="10" spans="1:10" s="5" customFormat="1" x14ac:dyDescent="0.25">
      <c r="A10" s="33">
        <v>3</v>
      </c>
      <c r="B10" s="46" t="s">
        <v>18</v>
      </c>
      <c r="C10" s="13"/>
      <c r="D10" s="12" t="s">
        <v>11</v>
      </c>
      <c r="E10" s="12"/>
      <c r="F10" s="13"/>
      <c r="G10" s="13"/>
      <c r="H10" s="14"/>
      <c r="I10" s="13"/>
      <c r="J10" s="13" t="s">
        <v>11</v>
      </c>
    </row>
    <row r="11" spans="1:10" s="5" customFormat="1" x14ac:dyDescent="0.25">
      <c r="A11" s="33">
        <v>3</v>
      </c>
      <c r="B11" s="46" t="s">
        <v>19</v>
      </c>
      <c r="C11" s="4"/>
      <c r="D11" s="13" t="s">
        <v>11</v>
      </c>
      <c r="E11" s="13"/>
      <c r="F11" s="4"/>
      <c r="G11" s="13"/>
      <c r="H11" s="14"/>
      <c r="I11" s="13"/>
      <c r="J11" s="13" t="s">
        <v>11</v>
      </c>
    </row>
    <row r="12" spans="1:10" s="2" customFormat="1" x14ac:dyDescent="0.25">
      <c r="A12" s="33">
        <v>3</v>
      </c>
      <c r="B12" s="21" t="s">
        <v>60</v>
      </c>
      <c r="C12" s="12"/>
      <c r="D12" s="12"/>
      <c r="E12" s="12"/>
      <c r="F12" s="12" t="s">
        <v>11</v>
      </c>
      <c r="G12" s="12"/>
      <c r="H12" s="14"/>
      <c r="I12" s="12"/>
      <c r="J12" s="12" t="s">
        <v>11</v>
      </c>
    </row>
    <row r="13" spans="1:10" s="2" customFormat="1" x14ac:dyDescent="0.25">
      <c r="A13" s="33">
        <v>3</v>
      </c>
      <c r="B13" s="21" t="s">
        <v>61</v>
      </c>
      <c r="C13" s="3"/>
      <c r="D13" s="3"/>
      <c r="E13" s="12"/>
      <c r="F13" s="12" t="s">
        <v>11</v>
      </c>
      <c r="G13" s="12"/>
      <c r="H13" s="14"/>
      <c r="I13" s="12"/>
      <c r="J13" s="12" t="s">
        <v>11</v>
      </c>
    </row>
    <row r="14" spans="1:10" s="2" customFormat="1" x14ac:dyDescent="0.25">
      <c r="A14" s="33">
        <v>3</v>
      </c>
      <c r="B14" s="21" t="s">
        <v>62</v>
      </c>
      <c r="C14" s="12"/>
      <c r="D14" s="12"/>
      <c r="E14" s="12"/>
      <c r="F14" s="12" t="s">
        <v>11</v>
      </c>
      <c r="G14" s="12"/>
      <c r="H14" s="14"/>
      <c r="I14" s="12"/>
      <c r="J14" s="12" t="s">
        <v>11</v>
      </c>
    </row>
    <row r="15" spans="1:10" s="2" customFormat="1" x14ac:dyDescent="0.25">
      <c r="A15" s="33">
        <v>3</v>
      </c>
      <c r="B15" s="22" t="s">
        <v>495</v>
      </c>
      <c r="C15" s="12"/>
      <c r="D15" s="12"/>
      <c r="E15" s="12"/>
      <c r="F15" s="12" t="s">
        <v>11</v>
      </c>
      <c r="G15" s="12"/>
      <c r="H15" s="14"/>
      <c r="I15" s="12"/>
      <c r="J15" s="12" t="s">
        <v>11</v>
      </c>
    </row>
    <row r="16" spans="1:10" s="2" customFormat="1" x14ac:dyDescent="0.25">
      <c r="A16" s="33">
        <v>3</v>
      </c>
      <c r="B16" s="21" t="s">
        <v>65</v>
      </c>
      <c r="C16" s="12"/>
      <c r="D16" s="12"/>
      <c r="E16" s="12"/>
      <c r="F16" s="12" t="s">
        <v>11</v>
      </c>
      <c r="G16" s="12"/>
      <c r="H16" s="14"/>
      <c r="I16" s="12"/>
      <c r="J16" s="12" t="s">
        <v>11</v>
      </c>
    </row>
    <row r="17" spans="1:10" s="5" customFormat="1" x14ac:dyDescent="0.25">
      <c r="A17" s="33">
        <v>3</v>
      </c>
      <c r="B17" s="21" t="s">
        <v>79</v>
      </c>
      <c r="C17" s="12"/>
      <c r="D17" s="12" t="s">
        <v>11</v>
      </c>
      <c r="E17" s="12" t="s">
        <v>11</v>
      </c>
      <c r="F17" s="12"/>
      <c r="G17" s="12"/>
      <c r="H17" s="14"/>
      <c r="I17" s="12"/>
      <c r="J17" s="12" t="s">
        <v>11</v>
      </c>
    </row>
    <row r="18" spans="1:10" s="5" customFormat="1" x14ac:dyDescent="0.25">
      <c r="A18" s="33">
        <v>3</v>
      </c>
      <c r="B18" s="46" t="s">
        <v>114</v>
      </c>
      <c r="C18" s="13" t="s">
        <v>11</v>
      </c>
      <c r="D18" s="13"/>
      <c r="E18" s="13"/>
      <c r="F18" s="13"/>
      <c r="G18" s="13"/>
      <c r="H18" s="14"/>
      <c r="I18" s="13"/>
      <c r="J18" s="13" t="s">
        <v>64</v>
      </c>
    </row>
    <row r="19" spans="1:10" s="5" customFormat="1" x14ac:dyDescent="0.25">
      <c r="A19" s="33">
        <v>3</v>
      </c>
      <c r="B19" s="46" t="s">
        <v>115</v>
      </c>
      <c r="C19" s="13" t="s">
        <v>11</v>
      </c>
      <c r="D19" s="13"/>
      <c r="E19" s="13"/>
      <c r="F19" s="13"/>
      <c r="G19" s="13"/>
      <c r="H19" s="14"/>
      <c r="I19" s="13"/>
      <c r="J19" s="12" t="s">
        <v>11</v>
      </c>
    </row>
    <row r="20" spans="1:10" s="5" customFormat="1" ht="30" x14ac:dyDescent="0.25">
      <c r="A20" s="33">
        <v>3</v>
      </c>
      <c r="B20" s="46" t="s">
        <v>116</v>
      </c>
      <c r="C20" s="13" t="s">
        <v>11</v>
      </c>
      <c r="D20" s="13"/>
      <c r="E20" s="13"/>
      <c r="F20" s="13"/>
      <c r="G20" s="13"/>
      <c r="H20" s="14"/>
      <c r="I20" s="13"/>
      <c r="J20" s="12" t="s">
        <v>11</v>
      </c>
    </row>
    <row r="21" spans="1:10" s="5" customFormat="1" x14ac:dyDescent="0.25">
      <c r="A21" s="33">
        <v>3</v>
      </c>
      <c r="B21" s="46" t="s">
        <v>117</v>
      </c>
      <c r="C21" s="13" t="s">
        <v>11</v>
      </c>
      <c r="D21" s="13"/>
      <c r="E21" s="13"/>
      <c r="F21" s="13"/>
      <c r="G21" s="13"/>
      <c r="H21" s="14"/>
      <c r="I21" s="13"/>
      <c r="J21" s="12" t="s">
        <v>11</v>
      </c>
    </row>
    <row r="22" spans="1:10" s="5" customFormat="1" ht="30" x14ac:dyDescent="0.25">
      <c r="A22" s="33">
        <v>3</v>
      </c>
      <c r="B22" s="46" t="s">
        <v>118</v>
      </c>
      <c r="C22" s="13" t="s">
        <v>11</v>
      </c>
      <c r="D22" s="13"/>
      <c r="E22" s="13"/>
      <c r="F22" s="13"/>
      <c r="G22" s="13"/>
      <c r="H22" s="14"/>
      <c r="I22" s="13"/>
      <c r="J22" s="13" t="s">
        <v>11</v>
      </c>
    </row>
    <row r="23" spans="1:10" s="5" customFormat="1" x14ac:dyDescent="0.25">
      <c r="A23" s="33">
        <v>3</v>
      </c>
      <c r="B23" s="46" t="s">
        <v>145</v>
      </c>
      <c r="C23" s="13" t="s">
        <v>11</v>
      </c>
      <c r="D23" s="13" t="s">
        <v>11</v>
      </c>
      <c r="E23" s="13"/>
      <c r="F23" s="13"/>
      <c r="G23" s="13"/>
      <c r="H23" s="14"/>
      <c r="I23" s="13"/>
      <c r="J23" s="13" t="s">
        <v>11</v>
      </c>
    </row>
    <row r="24" spans="1:10" s="5" customFormat="1" x14ac:dyDescent="0.25">
      <c r="A24" s="33">
        <v>3</v>
      </c>
      <c r="B24" s="46" t="s">
        <v>159</v>
      </c>
      <c r="C24" s="12" t="s">
        <v>11</v>
      </c>
      <c r="D24" s="13"/>
      <c r="E24" s="13"/>
      <c r="F24" s="13"/>
      <c r="G24" s="13"/>
      <c r="H24" s="14"/>
      <c r="I24" s="13"/>
      <c r="J24" s="13" t="s">
        <v>11</v>
      </c>
    </row>
    <row r="25" spans="1:10" s="2" customFormat="1" x14ac:dyDescent="0.25">
      <c r="A25" s="33">
        <v>3</v>
      </c>
      <c r="B25" s="46" t="s">
        <v>161</v>
      </c>
      <c r="C25" s="12" t="s">
        <v>11</v>
      </c>
      <c r="D25" s="12" t="s">
        <v>11</v>
      </c>
      <c r="E25" s="12"/>
      <c r="F25" s="13"/>
      <c r="G25" s="13"/>
      <c r="H25" s="14"/>
      <c r="I25" s="13"/>
      <c r="J25" s="13" t="s">
        <v>11</v>
      </c>
    </row>
    <row r="26" spans="1:10" s="2" customFormat="1" x14ac:dyDescent="0.25">
      <c r="A26" s="33">
        <v>3</v>
      </c>
      <c r="B26" s="21" t="s">
        <v>162</v>
      </c>
      <c r="C26" s="12" t="s">
        <v>11</v>
      </c>
      <c r="D26" s="12" t="s">
        <v>11</v>
      </c>
      <c r="E26" s="12" t="s">
        <v>11</v>
      </c>
      <c r="F26" s="12"/>
      <c r="G26" s="12"/>
      <c r="H26" s="14"/>
      <c r="I26" s="12"/>
      <c r="J26" s="12" t="s">
        <v>11</v>
      </c>
    </row>
    <row r="27" spans="1:10" s="5" customFormat="1" x14ac:dyDescent="0.25">
      <c r="A27" s="33">
        <v>3</v>
      </c>
      <c r="B27" s="46" t="s">
        <v>186</v>
      </c>
      <c r="C27" s="13"/>
      <c r="D27" s="13"/>
      <c r="E27" s="13"/>
      <c r="F27" s="13"/>
      <c r="G27" s="13"/>
      <c r="H27" s="14"/>
      <c r="I27" s="13"/>
      <c r="J27" s="13" t="s">
        <v>64</v>
      </c>
    </row>
    <row r="28" spans="1:10" s="2" customFormat="1" x14ac:dyDescent="0.25">
      <c r="A28" s="35">
        <v>3</v>
      </c>
      <c r="B28" s="21" t="s">
        <v>216</v>
      </c>
      <c r="C28" s="13"/>
      <c r="D28" s="12"/>
      <c r="E28" s="12"/>
      <c r="F28" s="13"/>
      <c r="G28" s="13"/>
      <c r="H28" s="14"/>
      <c r="I28" s="13"/>
      <c r="J28" s="13" t="s">
        <v>11</v>
      </c>
    </row>
    <row r="29" spans="1:10" s="5" customFormat="1" x14ac:dyDescent="0.25">
      <c r="A29" s="33">
        <v>3</v>
      </c>
      <c r="B29" s="46" t="s">
        <v>256</v>
      </c>
      <c r="C29" s="13"/>
      <c r="D29" s="13" t="s">
        <v>11</v>
      </c>
      <c r="E29" s="13" t="s">
        <v>11</v>
      </c>
      <c r="F29" s="13"/>
      <c r="G29" s="13"/>
      <c r="H29" s="14"/>
      <c r="I29" s="12"/>
      <c r="J29" s="13" t="s">
        <v>11</v>
      </c>
    </row>
    <row r="30" spans="1:10" s="5" customFormat="1" x14ac:dyDescent="0.25">
      <c r="A30" s="33">
        <v>3</v>
      </c>
      <c r="B30" s="46" t="s">
        <v>258</v>
      </c>
      <c r="C30" s="13"/>
      <c r="D30" s="13" t="s">
        <v>11</v>
      </c>
      <c r="E30" s="13"/>
      <c r="F30" s="13"/>
      <c r="G30" s="13"/>
      <c r="H30" s="14"/>
      <c r="I30" s="13"/>
      <c r="J30" s="13" t="s">
        <v>11</v>
      </c>
    </row>
    <row r="31" spans="1:10" s="5" customFormat="1" x14ac:dyDescent="0.25">
      <c r="A31" s="33">
        <v>3</v>
      </c>
      <c r="B31" s="46" t="s">
        <v>259</v>
      </c>
      <c r="C31" s="13"/>
      <c r="D31" s="13" t="s">
        <v>11</v>
      </c>
      <c r="E31" s="13"/>
      <c r="F31" s="13"/>
      <c r="G31" s="13"/>
      <c r="H31" s="14"/>
      <c r="I31" s="13"/>
      <c r="J31" s="13" t="s">
        <v>11</v>
      </c>
    </row>
    <row r="32" spans="1:10" s="5" customFormat="1" x14ac:dyDescent="0.25">
      <c r="A32" s="33">
        <v>3</v>
      </c>
      <c r="B32" s="46" t="s">
        <v>261</v>
      </c>
      <c r="C32" s="13"/>
      <c r="D32" s="13" t="s">
        <v>11</v>
      </c>
      <c r="E32" s="13" t="s">
        <v>11</v>
      </c>
      <c r="F32" s="13"/>
      <c r="G32" s="13"/>
      <c r="H32" s="14"/>
      <c r="I32" s="13"/>
      <c r="J32" s="13" t="s">
        <v>11</v>
      </c>
    </row>
    <row r="33" spans="1:10" s="5" customFormat="1" x14ac:dyDescent="0.25">
      <c r="A33" s="33">
        <v>3</v>
      </c>
      <c r="B33" s="46" t="s">
        <v>262</v>
      </c>
      <c r="C33" s="13"/>
      <c r="D33" s="13" t="s">
        <v>11</v>
      </c>
      <c r="E33" s="13" t="s">
        <v>11</v>
      </c>
      <c r="F33" s="13"/>
      <c r="G33" s="13"/>
      <c r="H33" s="14"/>
      <c r="I33" s="13"/>
      <c r="J33" s="13" t="s">
        <v>11</v>
      </c>
    </row>
    <row r="34" spans="1:10" s="5" customFormat="1" x14ac:dyDescent="0.25">
      <c r="A34" s="33">
        <v>3</v>
      </c>
      <c r="B34" s="46" t="s">
        <v>267</v>
      </c>
      <c r="C34" s="13"/>
      <c r="D34" s="13" t="s">
        <v>11</v>
      </c>
      <c r="E34" s="13" t="s">
        <v>11</v>
      </c>
      <c r="F34" s="13"/>
      <c r="G34" s="13"/>
      <c r="H34" s="14"/>
      <c r="I34" s="13"/>
      <c r="J34" s="13" t="s">
        <v>11</v>
      </c>
    </row>
    <row r="35" spans="1:10" s="5" customFormat="1" x14ac:dyDescent="0.25">
      <c r="A35" s="33">
        <v>3</v>
      </c>
      <c r="B35" s="46" t="s">
        <v>268</v>
      </c>
      <c r="C35" s="13"/>
      <c r="D35" s="13" t="s">
        <v>11</v>
      </c>
      <c r="E35" s="13" t="s">
        <v>11</v>
      </c>
      <c r="F35" s="13"/>
      <c r="G35" s="13"/>
      <c r="H35" s="14"/>
      <c r="I35" s="13"/>
      <c r="J35" s="13" t="s">
        <v>11</v>
      </c>
    </row>
    <row r="36" spans="1:10" s="5" customFormat="1" x14ac:dyDescent="0.25">
      <c r="A36" s="33">
        <v>3</v>
      </c>
      <c r="B36" s="46" t="s">
        <v>274</v>
      </c>
      <c r="C36" s="13"/>
      <c r="D36" s="13"/>
      <c r="E36" s="13"/>
      <c r="F36" s="13"/>
      <c r="G36" s="13"/>
      <c r="H36" s="14"/>
      <c r="I36" s="13"/>
      <c r="J36" s="13" t="s">
        <v>11</v>
      </c>
    </row>
    <row r="37" spans="1:10" s="2" customFormat="1" x14ac:dyDescent="0.25">
      <c r="A37" s="33">
        <v>3</v>
      </c>
      <c r="B37" s="21" t="s">
        <v>287</v>
      </c>
      <c r="C37" s="19"/>
      <c r="D37" s="12" t="s">
        <v>11</v>
      </c>
      <c r="E37" s="19"/>
      <c r="F37" s="19"/>
      <c r="G37" s="19"/>
      <c r="H37" s="14"/>
      <c r="I37" s="19"/>
      <c r="J37" s="12" t="s">
        <v>11</v>
      </c>
    </row>
    <row r="38" spans="1:10" s="2" customFormat="1" x14ac:dyDescent="0.25">
      <c r="A38" s="33">
        <v>3</v>
      </c>
      <c r="B38" s="21" t="s">
        <v>288</v>
      </c>
      <c r="C38" s="12"/>
      <c r="D38" s="12" t="s">
        <v>11</v>
      </c>
      <c r="E38" s="12"/>
      <c r="F38" s="12"/>
      <c r="G38" s="12"/>
      <c r="H38" s="14"/>
      <c r="I38" s="12"/>
      <c r="J38" s="12" t="s">
        <v>11</v>
      </c>
    </row>
    <row r="39" spans="1:10" s="2" customFormat="1" x14ac:dyDescent="0.25">
      <c r="A39" s="33">
        <v>3</v>
      </c>
      <c r="B39" s="21" t="s">
        <v>290</v>
      </c>
      <c r="C39" s="19"/>
      <c r="D39" s="12" t="s">
        <v>11</v>
      </c>
      <c r="E39" s="19"/>
      <c r="F39" s="19"/>
      <c r="G39" s="19"/>
      <c r="H39" s="14"/>
      <c r="I39" s="19"/>
      <c r="J39" s="12" t="s">
        <v>11</v>
      </c>
    </row>
    <row r="40" spans="1:10" s="5" customFormat="1" x14ac:dyDescent="0.25">
      <c r="A40" s="33">
        <v>3</v>
      </c>
      <c r="B40" s="21" t="s">
        <v>319</v>
      </c>
      <c r="C40" s="12"/>
      <c r="D40" s="12" t="s">
        <v>11</v>
      </c>
      <c r="E40" s="13" t="s">
        <v>11</v>
      </c>
      <c r="F40" s="13"/>
      <c r="G40" s="13"/>
      <c r="H40" s="14"/>
      <c r="I40" s="13"/>
      <c r="J40" s="13" t="s">
        <v>11</v>
      </c>
    </row>
    <row r="41" spans="1:10" s="5" customFormat="1" x14ac:dyDescent="0.25">
      <c r="A41" s="33">
        <v>3</v>
      </c>
      <c r="B41" s="46" t="s">
        <v>570</v>
      </c>
      <c r="C41" s="4"/>
      <c r="D41" s="13" t="s">
        <v>11</v>
      </c>
      <c r="E41" s="13" t="s">
        <v>11</v>
      </c>
      <c r="F41" s="4"/>
      <c r="G41" s="13"/>
      <c r="H41" s="14"/>
      <c r="I41" s="13"/>
      <c r="J41" s="13" t="s">
        <v>11</v>
      </c>
    </row>
    <row r="42" spans="1:10" s="5" customFormat="1" x14ac:dyDescent="0.25">
      <c r="A42" s="33">
        <v>3</v>
      </c>
      <c r="B42" s="46" t="s">
        <v>573</v>
      </c>
      <c r="C42" s="13"/>
      <c r="D42" s="13" t="s">
        <v>11</v>
      </c>
      <c r="E42" s="13" t="s">
        <v>11</v>
      </c>
      <c r="F42" s="13"/>
      <c r="G42" s="13"/>
      <c r="H42" s="14"/>
      <c r="I42" s="13"/>
      <c r="J42" s="13" t="s">
        <v>11</v>
      </c>
    </row>
    <row r="43" spans="1:10" s="5" customFormat="1" x14ac:dyDescent="0.25">
      <c r="A43" s="33">
        <v>3</v>
      </c>
      <c r="B43" s="21" t="s">
        <v>349</v>
      </c>
      <c r="C43" s="12"/>
      <c r="D43" s="12" t="s">
        <v>11</v>
      </c>
      <c r="E43" s="12" t="s">
        <v>11</v>
      </c>
      <c r="F43" s="12"/>
      <c r="G43" s="12"/>
      <c r="H43" s="14"/>
      <c r="I43" s="12" t="s">
        <v>11</v>
      </c>
      <c r="J43" s="12" t="s">
        <v>11</v>
      </c>
    </row>
    <row r="44" spans="1:10" s="5" customFormat="1" x14ac:dyDescent="0.25">
      <c r="A44" s="33">
        <v>3</v>
      </c>
      <c r="B44" s="46" t="s">
        <v>350</v>
      </c>
      <c r="C44" s="13"/>
      <c r="D44" s="13" t="s">
        <v>11</v>
      </c>
      <c r="E44" s="13" t="s">
        <v>11</v>
      </c>
      <c r="F44" s="13"/>
      <c r="G44" s="13"/>
      <c r="H44" s="14"/>
      <c r="I44" s="13" t="s">
        <v>11</v>
      </c>
      <c r="J44" s="13" t="s">
        <v>11</v>
      </c>
    </row>
    <row r="45" spans="1:10" s="5" customFormat="1" ht="30" x14ac:dyDescent="0.25">
      <c r="A45" s="33">
        <v>3</v>
      </c>
      <c r="B45" s="46" t="s">
        <v>351</v>
      </c>
      <c r="C45" s="13"/>
      <c r="D45" s="13" t="s">
        <v>11</v>
      </c>
      <c r="E45" s="13" t="s">
        <v>11</v>
      </c>
      <c r="F45" s="13"/>
      <c r="G45" s="13"/>
      <c r="H45" s="14"/>
      <c r="I45" s="13"/>
      <c r="J45" s="13" t="s">
        <v>11</v>
      </c>
    </row>
    <row r="46" spans="1:10" s="5" customFormat="1" x14ac:dyDescent="0.25">
      <c r="A46" s="33">
        <v>3</v>
      </c>
      <c r="B46" s="46" t="s">
        <v>358</v>
      </c>
      <c r="C46" s="13"/>
      <c r="D46" s="13"/>
      <c r="E46" s="13"/>
      <c r="F46" s="13" t="s">
        <v>11</v>
      </c>
      <c r="G46" s="13"/>
      <c r="H46" s="14"/>
      <c r="I46" s="13"/>
      <c r="J46" s="13" t="s">
        <v>11</v>
      </c>
    </row>
    <row r="47" spans="1:10" s="5" customFormat="1" x14ac:dyDescent="0.25">
      <c r="A47" s="33">
        <v>3</v>
      </c>
      <c r="B47" s="46" t="s">
        <v>364</v>
      </c>
      <c r="C47" s="13"/>
      <c r="D47" s="13"/>
      <c r="E47" s="13"/>
      <c r="F47" s="13" t="s">
        <v>11</v>
      </c>
      <c r="G47" s="13"/>
      <c r="H47" s="14"/>
      <c r="I47" s="13"/>
      <c r="J47" s="13" t="s">
        <v>11</v>
      </c>
    </row>
    <row r="48" spans="1:10" s="5" customFormat="1" x14ac:dyDescent="0.25">
      <c r="A48" s="33">
        <v>3</v>
      </c>
      <c r="B48" s="46" t="s">
        <v>369</v>
      </c>
      <c r="C48" s="13"/>
      <c r="D48" s="13"/>
      <c r="E48" s="13"/>
      <c r="F48" s="13" t="s">
        <v>11</v>
      </c>
      <c r="G48" s="13"/>
      <c r="H48" s="14"/>
      <c r="I48" s="13"/>
      <c r="J48" s="13" t="s">
        <v>11</v>
      </c>
    </row>
    <row r="49" spans="1:10" s="2" customFormat="1" x14ac:dyDescent="0.25">
      <c r="A49" s="33">
        <v>3</v>
      </c>
      <c r="B49" s="21" t="s">
        <v>374</v>
      </c>
      <c r="C49" s="12"/>
      <c r="D49" s="12"/>
      <c r="E49" s="12"/>
      <c r="F49" s="12" t="s">
        <v>11</v>
      </c>
      <c r="G49" s="12"/>
      <c r="H49" s="14"/>
      <c r="I49" s="12"/>
      <c r="J49" s="12" t="s">
        <v>11</v>
      </c>
    </row>
    <row r="50" spans="1:10" s="5" customFormat="1" x14ac:dyDescent="0.25">
      <c r="A50" s="33">
        <v>3</v>
      </c>
      <c r="B50" s="46" t="s">
        <v>386</v>
      </c>
      <c r="C50" s="13"/>
      <c r="D50" s="13" t="s">
        <v>11</v>
      </c>
      <c r="E50" s="13" t="s">
        <v>11</v>
      </c>
      <c r="F50" s="12"/>
      <c r="G50" s="12"/>
      <c r="H50" s="14"/>
      <c r="I50" s="13" t="s">
        <v>11</v>
      </c>
      <c r="J50" s="13" t="s">
        <v>11</v>
      </c>
    </row>
    <row r="51" spans="1:10" s="5" customFormat="1" x14ac:dyDescent="0.25">
      <c r="A51" s="33">
        <v>3</v>
      </c>
      <c r="B51" s="46" t="s">
        <v>387</v>
      </c>
      <c r="C51" s="13"/>
      <c r="D51" s="13" t="s">
        <v>11</v>
      </c>
      <c r="E51" s="13" t="s">
        <v>11</v>
      </c>
      <c r="F51" s="12"/>
      <c r="G51" s="12"/>
      <c r="H51" s="14"/>
      <c r="I51" s="13" t="s">
        <v>11</v>
      </c>
      <c r="J51" s="13" t="s">
        <v>11</v>
      </c>
    </row>
    <row r="52" spans="1:10" s="5" customFormat="1" x14ac:dyDescent="0.25">
      <c r="A52" s="33">
        <v>3</v>
      </c>
      <c r="B52" s="46" t="s">
        <v>404</v>
      </c>
      <c r="C52" s="13"/>
      <c r="D52" s="13"/>
      <c r="E52" s="13"/>
      <c r="F52" s="13" t="s">
        <v>11</v>
      </c>
      <c r="G52" s="13"/>
      <c r="H52" s="14"/>
      <c r="I52" s="13"/>
      <c r="J52" s="13" t="s">
        <v>11</v>
      </c>
    </row>
    <row r="53" spans="1:10" s="5" customFormat="1" x14ac:dyDescent="0.25">
      <c r="A53" s="33">
        <v>3</v>
      </c>
      <c r="B53" s="46" t="s">
        <v>405</v>
      </c>
      <c r="C53" s="13"/>
      <c r="D53" s="13"/>
      <c r="E53" s="13"/>
      <c r="F53" s="13" t="s">
        <v>11</v>
      </c>
      <c r="G53" s="13"/>
      <c r="H53" s="14"/>
      <c r="I53" s="13"/>
      <c r="J53" s="13" t="s">
        <v>11</v>
      </c>
    </row>
    <row r="54" spans="1:10" s="2" customFormat="1" x14ac:dyDescent="0.25">
      <c r="A54" s="33">
        <v>3</v>
      </c>
      <c r="B54" s="21" t="s">
        <v>423</v>
      </c>
      <c r="C54" s="12"/>
      <c r="D54" s="12" t="s">
        <v>11</v>
      </c>
      <c r="E54" s="12" t="s">
        <v>11</v>
      </c>
      <c r="F54" s="12" t="s">
        <v>11</v>
      </c>
      <c r="G54" s="12"/>
      <c r="H54" s="14"/>
      <c r="I54" s="12"/>
      <c r="J54" s="12" t="s">
        <v>11</v>
      </c>
    </row>
    <row r="55" spans="1:10" s="2" customFormat="1" x14ac:dyDescent="0.25">
      <c r="A55" s="33">
        <v>3</v>
      </c>
      <c r="B55" s="21" t="s">
        <v>424</v>
      </c>
      <c r="C55" s="12"/>
      <c r="D55" s="12" t="s">
        <v>11</v>
      </c>
      <c r="E55" s="12"/>
      <c r="F55" s="12"/>
      <c r="G55" s="12"/>
      <c r="H55" s="14"/>
      <c r="I55" s="12"/>
      <c r="J55" s="12" t="s">
        <v>11</v>
      </c>
    </row>
    <row r="56" spans="1:10" s="2" customFormat="1" x14ac:dyDescent="0.25">
      <c r="A56" s="33">
        <v>3</v>
      </c>
      <c r="B56" s="21" t="s">
        <v>612</v>
      </c>
      <c r="C56" s="12"/>
      <c r="D56" s="12" t="s">
        <v>11</v>
      </c>
      <c r="E56" s="12"/>
      <c r="F56" s="12"/>
      <c r="G56" s="12"/>
      <c r="H56" s="14"/>
      <c r="I56" s="12"/>
      <c r="J56" s="12" t="s">
        <v>11</v>
      </c>
    </row>
    <row r="57" spans="1:10" s="2" customFormat="1" x14ac:dyDescent="0.25">
      <c r="A57" s="33">
        <v>3</v>
      </c>
      <c r="B57" s="21" t="s">
        <v>425</v>
      </c>
      <c r="C57" s="12"/>
      <c r="D57" s="12" t="s">
        <v>11</v>
      </c>
      <c r="E57" s="12"/>
      <c r="F57" s="12"/>
      <c r="G57" s="12"/>
      <c r="H57" s="14"/>
      <c r="I57" s="12"/>
      <c r="J57" s="12" t="s">
        <v>11</v>
      </c>
    </row>
    <row r="58" spans="1:10" s="2" customFormat="1" x14ac:dyDescent="0.25">
      <c r="A58" s="33">
        <v>3</v>
      </c>
      <c r="B58" s="21" t="s">
        <v>426</v>
      </c>
      <c r="C58" s="12"/>
      <c r="D58" s="12" t="s">
        <v>11</v>
      </c>
      <c r="E58" s="12"/>
      <c r="F58" s="12"/>
      <c r="G58" s="12"/>
      <c r="H58" s="14"/>
      <c r="I58" s="12"/>
      <c r="J58" s="12" t="s">
        <v>11</v>
      </c>
    </row>
    <row r="59" spans="1:10" s="2" customFormat="1" ht="30" x14ac:dyDescent="0.25">
      <c r="A59" s="33">
        <v>3</v>
      </c>
      <c r="B59" s="21" t="s">
        <v>427</v>
      </c>
      <c r="C59" s="12"/>
      <c r="D59" s="12" t="s">
        <v>11</v>
      </c>
      <c r="E59" s="12"/>
      <c r="F59" s="12"/>
      <c r="G59" s="12"/>
      <c r="H59" s="14"/>
      <c r="I59" s="12"/>
      <c r="J59" s="12" t="s">
        <v>11</v>
      </c>
    </row>
    <row r="60" spans="1:10" s="2" customFormat="1" x14ac:dyDescent="0.25">
      <c r="A60" s="33">
        <v>3</v>
      </c>
      <c r="B60" s="21" t="s">
        <v>428</v>
      </c>
      <c r="C60" s="12"/>
      <c r="D60" s="12"/>
      <c r="E60" s="12"/>
      <c r="F60" s="12"/>
      <c r="G60" s="12"/>
      <c r="H60" s="14"/>
      <c r="I60" s="12"/>
      <c r="J60" s="12" t="s">
        <v>11</v>
      </c>
    </row>
  </sheetData>
  <sheetProtection algorithmName="SHA-512" hashValue="rH9qip/MBJFhc3cbEgnczOP8WFnQUmWMOOUZDasRhhLvu6VZ7pWDIep0BDWAymT2yC33g2ryRkCCG0vPuMB5EA==" saltValue="eMvR4fbzB7ePEhQc7akKwg==" spinCount="100000" sheet="1" autoFilter="0"/>
  <mergeCells count="1">
    <mergeCell ref="A1:J1"/>
  </mergeCells>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603"/>
  <sheetViews>
    <sheetView zoomScale="80" zoomScaleNormal="80" workbookViewId="0">
      <pane ySplit="2" topLeftCell="A183" activePane="bottomLeft" state="frozen"/>
      <selection pane="bottomLeft" activeCell="A42" sqref="A42:XFD42"/>
    </sheetView>
  </sheetViews>
  <sheetFormatPr defaultColWidth="9.140625" defaultRowHeight="15" x14ac:dyDescent="0.25"/>
  <cols>
    <col min="1" max="1" width="14.42578125" style="33" bestFit="1" customWidth="1"/>
    <col min="2" max="2" width="94.5703125" style="4" customWidth="1"/>
    <col min="3" max="4" width="12.140625" style="4" customWidth="1"/>
    <col min="5" max="5" width="13.42578125" style="13" customWidth="1"/>
    <col min="6" max="6" width="12.140625" style="4" customWidth="1"/>
    <col min="7" max="7" width="12.5703125" style="13" customWidth="1"/>
    <col min="8" max="8" width="8.42578125" style="4" customWidth="1"/>
    <col min="9" max="9" width="12.140625" style="13" customWidth="1"/>
    <col min="10" max="10" width="12.140625" style="4" customWidth="1"/>
    <col min="11" max="16384" width="9.140625" style="5"/>
  </cols>
  <sheetData>
    <row r="1" spans="1:10" ht="132" customHeight="1" x14ac:dyDescent="0.25">
      <c r="B1" s="62"/>
      <c r="C1" s="62"/>
      <c r="D1" s="62"/>
      <c r="E1" s="62"/>
      <c r="F1" s="62"/>
      <c r="G1" s="62"/>
      <c r="H1" s="62"/>
      <c r="I1" s="62"/>
    </row>
    <row r="2" spans="1:10" x14ac:dyDescent="0.25">
      <c r="A2" s="6" t="s">
        <v>0</v>
      </c>
      <c r="B2" s="7" t="s">
        <v>1</v>
      </c>
      <c r="C2" s="8" t="s">
        <v>2</v>
      </c>
      <c r="D2" s="8" t="s">
        <v>3</v>
      </c>
      <c r="E2" s="8" t="s">
        <v>4</v>
      </c>
      <c r="F2" s="8" t="s">
        <v>5</v>
      </c>
      <c r="G2" s="8" t="s">
        <v>6</v>
      </c>
      <c r="H2" s="9" t="s">
        <v>7</v>
      </c>
      <c r="I2" s="8" t="s">
        <v>8</v>
      </c>
      <c r="J2" s="8" t="s">
        <v>9</v>
      </c>
    </row>
    <row r="3" spans="1:10" x14ac:dyDescent="0.25">
      <c r="B3" s="10" t="s">
        <v>10</v>
      </c>
      <c r="C3" s="8"/>
      <c r="D3" s="11" t="s">
        <v>11</v>
      </c>
      <c r="E3" s="8"/>
      <c r="F3" s="8"/>
      <c r="G3" s="8"/>
      <c r="H3" s="9"/>
      <c r="I3" s="8"/>
      <c r="J3" s="8"/>
    </row>
    <row r="4" spans="1:10" x14ac:dyDescent="0.25">
      <c r="A4" s="33">
        <f t="shared" ref="A4:A51" si="0">HYPERLINK( CONCATENATE("https://selfservice.mypurdue.purdue.edu/prod/bzwsrch.p_catalog_detail?subject=",LEFT(B4, SEARCH(" ",B4,1)-1),"&amp;cnbr=",MID(B4, 1+SEARCH(" ",B4,SEARCH(" ",B4,1)),5)), 3 )</f>
        <v>3</v>
      </c>
      <c r="B4" s="4" t="s">
        <v>12</v>
      </c>
      <c r="D4" s="12" t="s">
        <v>11</v>
      </c>
      <c r="E4" s="13" t="s">
        <v>11</v>
      </c>
      <c r="G4" s="8"/>
      <c r="H4" s="9"/>
      <c r="I4" s="8"/>
      <c r="J4" s="13" t="s">
        <v>11</v>
      </c>
    </row>
    <row r="5" spans="1:10" x14ac:dyDescent="0.25">
      <c r="A5" s="33">
        <f t="shared" si="0"/>
        <v>3</v>
      </c>
      <c r="B5" s="4" t="s">
        <v>13</v>
      </c>
      <c r="D5" s="12" t="s">
        <v>11</v>
      </c>
      <c r="G5" s="8"/>
      <c r="H5" s="9"/>
      <c r="I5" s="8"/>
      <c r="J5" s="13" t="s">
        <v>11</v>
      </c>
    </row>
    <row r="6" spans="1:10" x14ac:dyDescent="0.25">
      <c r="A6" s="33">
        <f t="shared" si="0"/>
        <v>3</v>
      </c>
      <c r="B6" s="4" t="s">
        <v>14</v>
      </c>
      <c r="C6" s="13"/>
      <c r="D6" s="12" t="s">
        <v>11</v>
      </c>
      <c r="E6" s="12"/>
      <c r="F6" s="13"/>
      <c r="H6" s="14"/>
      <c r="J6" s="13" t="s">
        <v>11</v>
      </c>
    </row>
    <row r="7" spans="1:10" x14ac:dyDescent="0.25">
      <c r="A7" s="33">
        <f t="shared" si="0"/>
        <v>3</v>
      </c>
      <c r="B7" s="4" t="s">
        <v>15</v>
      </c>
      <c r="C7" s="13"/>
      <c r="D7" s="12" t="s">
        <v>11</v>
      </c>
      <c r="E7" s="12"/>
      <c r="F7" s="13"/>
      <c r="H7" s="14"/>
      <c r="J7" s="13" t="s">
        <v>11</v>
      </c>
    </row>
    <row r="8" spans="1:10" x14ac:dyDescent="0.25">
      <c r="A8" s="33">
        <f t="shared" si="0"/>
        <v>3</v>
      </c>
      <c r="B8" s="4" t="s">
        <v>16</v>
      </c>
      <c r="D8" s="13" t="s">
        <v>11</v>
      </c>
      <c r="H8" s="14"/>
      <c r="J8" s="13" t="s">
        <v>11</v>
      </c>
    </row>
    <row r="9" spans="1:10" x14ac:dyDescent="0.25">
      <c r="A9" s="33">
        <f t="shared" si="0"/>
        <v>3</v>
      </c>
      <c r="B9" s="4" t="s">
        <v>17</v>
      </c>
      <c r="C9" s="13"/>
      <c r="D9" s="12" t="s">
        <v>11</v>
      </c>
      <c r="E9" s="12"/>
      <c r="F9" s="13"/>
      <c r="H9" s="14"/>
      <c r="J9" s="13" t="s">
        <v>11</v>
      </c>
    </row>
    <row r="10" spans="1:10" x14ac:dyDescent="0.25">
      <c r="A10" s="33">
        <f t="shared" si="0"/>
        <v>3</v>
      </c>
      <c r="B10" s="4" t="s">
        <v>18</v>
      </c>
      <c r="C10" s="13"/>
      <c r="D10" s="12" t="s">
        <v>11</v>
      </c>
      <c r="E10" s="12"/>
      <c r="F10" s="13"/>
      <c r="H10" s="14"/>
      <c r="J10" s="13" t="s">
        <v>11</v>
      </c>
    </row>
    <row r="11" spans="1:10" x14ac:dyDescent="0.25">
      <c r="A11" s="33">
        <f t="shared" si="0"/>
        <v>3</v>
      </c>
      <c r="B11" s="4" t="s">
        <v>19</v>
      </c>
      <c r="D11" s="13" t="s">
        <v>11</v>
      </c>
      <c r="H11" s="14"/>
      <c r="J11" s="13" t="s">
        <v>11</v>
      </c>
    </row>
    <row r="12" spans="1:10" x14ac:dyDescent="0.25">
      <c r="A12" s="34">
        <f>HYPERLINK( CONCATENATE("https://selfservice.mypurdue.purdue.edu/prod/bzwsrch.p_catalog_detail?subject=",LEFT(B12, SEARCH(" ",B12,1)-1),"&amp;cnbr=",MID(B12, 1+SEARCH(" ",B12,SEARCH(" ",B12,1)),5)), 1 )</f>
        <v>1</v>
      </c>
      <c r="B12" s="4" t="s">
        <v>430</v>
      </c>
      <c r="C12" s="13"/>
      <c r="D12" s="12"/>
      <c r="E12" s="12"/>
      <c r="F12" s="13"/>
      <c r="G12" s="13" t="s">
        <v>11</v>
      </c>
      <c r="H12" s="14"/>
      <c r="J12" s="13"/>
    </row>
    <row r="13" spans="1:10" x14ac:dyDescent="0.25">
      <c r="B13" s="10" t="s">
        <v>20</v>
      </c>
      <c r="C13" s="13"/>
      <c r="D13" s="11" t="s">
        <v>11</v>
      </c>
      <c r="F13" s="13"/>
      <c r="H13" s="14"/>
      <c r="J13" s="13"/>
    </row>
    <row r="14" spans="1:10" x14ac:dyDescent="0.25">
      <c r="A14" s="33">
        <f t="shared" si="0"/>
        <v>3</v>
      </c>
      <c r="B14" s="4" t="s">
        <v>21</v>
      </c>
      <c r="D14" s="13" t="s">
        <v>11</v>
      </c>
      <c r="E14" s="13" t="s">
        <v>11</v>
      </c>
      <c r="H14" s="14"/>
    </row>
    <row r="15" spans="1:10" x14ac:dyDescent="0.25">
      <c r="A15" s="33">
        <f t="shared" si="0"/>
        <v>3</v>
      </c>
      <c r="B15" s="15" t="s">
        <v>489</v>
      </c>
      <c r="D15" s="13" t="s">
        <v>11</v>
      </c>
      <c r="E15" s="13" t="s">
        <v>11</v>
      </c>
      <c r="H15" s="14"/>
    </row>
    <row r="16" spans="1:10" x14ac:dyDescent="0.25">
      <c r="A16" s="33">
        <f t="shared" si="0"/>
        <v>3</v>
      </c>
      <c r="B16" s="4" t="s">
        <v>22</v>
      </c>
      <c r="D16" s="13" t="s">
        <v>11</v>
      </c>
      <c r="E16" s="13" t="s">
        <v>11</v>
      </c>
      <c r="H16" s="14"/>
    </row>
    <row r="17" spans="1:10" x14ac:dyDescent="0.25">
      <c r="A17" s="33">
        <f t="shared" si="0"/>
        <v>3</v>
      </c>
      <c r="B17" s="4" t="s">
        <v>23</v>
      </c>
      <c r="C17" s="13"/>
      <c r="D17" s="12" t="s">
        <v>11</v>
      </c>
      <c r="E17" s="12" t="s">
        <v>11</v>
      </c>
      <c r="F17" s="13"/>
      <c r="H17" s="14"/>
      <c r="J17" s="13"/>
    </row>
    <row r="18" spans="1:10" x14ac:dyDescent="0.25">
      <c r="A18" s="33">
        <f t="shared" si="0"/>
        <v>3</v>
      </c>
      <c r="B18" s="4" t="s">
        <v>24</v>
      </c>
      <c r="D18" s="13" t="s">
        <v>11</v>
      </c>
      <c r="E18" s="13" t="s">
        <v>11</v>
      </c>
      <c r="H18" s="14"/>
    </row>
    <row r="19" spans="1:10" x14ac:dyDescent="0.25">
      <c r="A19" s="33">
        <f t="shared" si="0"/>
        <v>3</v>
      </c>
      <c r="B19" s="4" t="s">
        <v>25</v>
      </c>
      <c r="D19" s="13" t="s">
        <v>11</v>
      </c>
      <c r="E19" s="13" t="s">
        <v>11</v>
      </c>
      <c r="H19" s="14"/>
    </row>
    <row r="20" spans="1:10" x14ac:dyDescent="0.25">
      <c r="A20" s="33">
        <f t="shared" si="0"/>
        <v>3</v>
      </c>
      <c r="B20" s="4" t="s">
        <v>26</v>
      </c>
      <c r="D20" s="13" t="s">
        <v>11</v>
      </c>
      <c r="E20" s="13" t="s">
        <v>11</v>
      </c>
      <c r="H20" s="14"/>
    </row>
    <row r="21" spans="1:10" x14ac:dyDescent="0.25">
      <c r="A21" s="33">
        <f t="shared" si="0"/>
        <v>3</v>
      </c>
      <c r="B21" s="4" t="s">
        <v>27</v>
      </c>
      <c r="D21" s="13" t="s">
        <v>11</v>
      </c>
      <c r="E21" s="13" t="s">
        <v>11</v>
      </c>
      <c r="H21" s="14"/>
    </row>
    <row r="22" spans="1:10" x14ac:dyDescent="0.25">
      <c r="A22" s="33">
        <f t="shared" si="0"/>
        <v>3</v>
      </c>
      <c r="B22" s="4" t="s">
        <v>28</v>
      </c>
      <c r="D22" s="13" t="s">
        <v>11</v>
      </c>
      <c r="E22" s="13" t="s">
        <v>11</v>
      </c>
      <c r="H22" s="14"/>
    </row>
    <row r="23" spans="1:10" x14ac:dyDescent="0.25">
      <c r="A23" s="33">
        <f t="shared" si="0"/>
        <v>3</v>
      </c>
      <c r="B23" s="4" t="s">
        <v>29</v>
      </c>
      <c r="D23" s="13" t="s">
        <v>11</v>
      </c>
      <c r="E23" s="13" t="s">
        <v>11</v>
      </c>
      <c r="H23" s="14"/>
    </row>
    <row r="24" spans="1:10" x14ac:dyDescent="0.25">
      <c r="A24" s="33">
        <f t="shared" si="0"/>
        <v>3</v>
      </c>
      <c r="B24" s="4" t="s">
        <v>30</v>
      </c>
      <c r="D24" s="13" t="s">
        <v>11</v>
      </c>
      <c r="E24" s="13" t="s">
        <v>11</v>
      </c>
      <c r="H24" s="14"/>
    </row>
    <row r="25" spans="1:10" x14ac:dyDescent="0.25">
      <c r="A25" s="33">
        <f t="shared" si="0"/>
        <v>3</v>
      </c>
      <c r="B25" s="4" t="s">
        <v>31</v>
      </c>
      <c r="D25" s="13" t="s">
        <v>11</v>
      </c>
      <c r="E25" s="13" t="s">
        <v>11</v>
      </c>
      <c r="H25" s="14"/>
    </row>
    <row r="26" spans="1:10" x14ac:dyDescent="0.25">
      <c r="A26" s="33">
        <f t="shared" si="0"/>
        <v>3</v>
      </c>
      <c r="B26" s="4" t="s">
        <v>32</v>
      </c>
      <c r="C26" s="13"/>
      <c r="D26" s="12" t="s">
        <v>11</v>
      </c>
      <c r="E26" s="12" t="s">
        <v>11</v>
      </c>
      <c r="F26" s="13"/>
      <c r="H26" s="14"/>
      <c r="J26" s="13"/>
    </row>
    <row r="27" spans="1:10" x14ac:dyDescent="0.25">
      <c r="A27" s="33">
        <f t="shared" si="0"/>
        <v>3</v>
      </c>
      <c r="B27" s="4" t="s">
        <v>33</v>
      </c>
      <c r="C27" s="13"/>
      <c r="D27" s="13"/>
      <c r="F27" s="13" t="s">
        <v>11</v>
      </c>
      <c r="H27" s="14"/>
      <c r="J27" s="13"/>
    </row>
    <row r="28" spans="1:10" x14ac:dyDescent="0.25">
      <c r="A28" s="33">
        <f t="shared" si="0"/>
        <v>3</v>
      </c>
      <c r="B28" s="4" t="s">
        <v>34</v>
      </c>
      <c r="C28" s="13"/>
      <c r="D28" s="13"/>
      <c r="F28" s="13" t="s">
        <v>11</v>
      </c>
      <c r="H28" s="14"/>
      <c r="J28" s="13"/>
    </row>
    <row r="29" spans="1:10" x14ac:dyDescent="0.25">
      <c r="A29" s="33">
        <f t="shared" si="0"/>
        <v>3</v>
      </c>
      <c r="B29" s="4" t="s">
        <v>35</v>
      </c>
      <c r="C29" s="13"/>
      <c r="D29" s="13"/>
      <c r="F29" s="13" t="s">
        <v>11</v>
      </c>
      <c r="H29" s="14"/>
      <c r="J29" s="13"/>
    </row>
    <row r="30" spans="1:10" x14ac:dyDescent="0.25">
      <c r="A30" s="33">
        <f t="shared" si="0"/>
        <v>3</v>
      </c>
      <c r="B30" s="4" t="s">
        <v>36</v>
      </c>
      <c r="C30" s="13"/>
      <c r="D30" s="13"/>
      <c r="F30" s="13" t="s">
        <v>11</v>
      </c>
      <c r="H30" s="14"/>
      <c r="I30" s="13" t="s">
        <v>11</v>
      </c>
      <c r="J30" s="13"/>
    </row>
    <row r="31" spans="1:10" x14ac:dyDescent="0.25">
      <c r="A31" s="33">
        <f t="shared" si="0"/>
        <v>3</v>
      </c>
      <c r="B31" s="4" t="s">
        <v>37</v>
      </c>
      <c r="C31" s="13"/>
      <c r="D31" s="13"/>
      <c r="F31" s="13" t="s">
        <v>11</v>
      </c>
      <c r="H31" s="14"/>
      <c r="J31" s="13"/>
    </row>
    <row r="32" spans="1:10" x14ac:dyDescent="0.25">
      <c r="A32" s="35">
        <f t="shared" si="0"/>
        <v>3</v>
      </c>
      <c r="B32" s="4" t="s">
        <v>488</v>
      </c>
      <c r="C32" s="13"/>
      <c r="D32" s="12" t="s">
        <v>11</v>
      </c>
      <c r="E32" s="12"/>
      <c r="F32" s="13" t="s">
        <v>11</v>
      </c>
      <c r="H32" s="14"/>
      <c r="J32" s="13"/>
    </row>
    <row r="33" spans="1:10" x14ac:dyDescent="0.25">
      <c r="A33" s="33">
        <f t="shared" si="0"/>
        <v>3</v>
      </c>
      <c r="B33" s="4" t="s">
        <v>38</v>
      </c>
      <c r="C33" s="13"/>
      <c r="D33" s="13"/>
      <c r="F33" s="13" t="s">
        <v>11</v>
      </c>
      <c r="H33" s="14"/>
      <c r="I33" s="13" t="s">
        <v>11</v>
      </c>
      <c r="J33" s="13"/>
    </row>
    <row r="34" spans="1:10" x14ac:dyDescent="0.25">
      <c r="A34" s="33">
        <f t="shared" si="0"/>
        <v>3</v>
      </c>
      <c r="B34" s="4" t="s">
        <v>39</v>
      </c>
      <c r="C34" s="13"/>
      <c r="D34" s="13"/>
      <c r="F34" s="13" t="s">
        <v>11</v>
      </c>
      <c r="H34" s="14"/>
      <c r="J34" s="13"/>
    </row>
    <row r="35" spans="1:10" x14ac:dyDescent="0.25">
      <c r="A35" s="33">
        <f t="shared" si="0"/>
        <v>3</v>
      </c>
      <c r="B35" s="4" t="s">
        <v>40</v>
      </c>
      <c r="C35" s="13"/>
      <c r="D35" s="13"/>
      <c r="F35" s="13" t="s">
        <v>11</v>
      </c>
      <c r="H35" s="14"/>
      <c r="J35" s="13"/>
    </row>
    <row r="36" spans="1:10" x14ac:dyDescent="0.25">
      <c r="A36" s="33">
        <f t="shared" si="0"/>
        <v>3</v>
      </c>
      <c r="B36" s="4" t="s">
        <v>41</v>
      </c>
      <c r="C36" s="13"/>
      <c r="D36" s="13"/>
      <c r="F36" s="13" t="s">
        <v>11</v>
      </c>
      <c r="H36" s="14"/>
      <c r="J36" s="13"/>
    </row>
    <row r="37" spans="1:10" x14ac:dyDescent="0.25">
      <c r="A37" s="33">
        <f t="shared" si="0"/>
        <v>3</v>
      </c>
      <c r="B37" s="4" t="s">
        <v>42</v>
      </c>
      <c r="C37" s="13"/>
      <c r="D37" s="13"/>
      <c r="F37" s="13" t="s">
        <v>11</v>
      </c>
      <c r="H37" s="14"/>
      <c r="I37" s="13" t="s">
        <v>11</v>
      </c>
      <c r="J37" s="13"/>
    </row>
    <row r="38" spans="1:10" x14ac:dyDescent="0.25">
      <c r="A38" s="33">
        <f t="shared" si="0"/>
        <v>3</v>
      </c>
      <c r="B38" s="4" t="s">
        <v>43</v>
      </c>
      <c r="C38" s="13"/>
      <c r="D38" s="13"/>
      <c r="F38" s="13" t="s">
        <v>11</v>
      </c>
      <c r="H38" s="14"/>
      <c r="I38" s="13" t="s">
        <v>11</v>
      </c>
      <c r="J38" s="13"/>
    </row>
    <row r="39" spans="1:10" x14ac:dyDescent="0.25">
      <c r="A39" s="33">
        <f t="shared" si="0"/>
        <v>3</v>
      </c>
      <c r="B39" s="4" t="s">
        <v>44</v>
      </c>
      <c r="C39" s="13" t="s">
        <v>11</v>
      </c>
      <c r="D39" s="13" t="s">
        <v>11</v>
      </c>
      <c r="F39" s="13" t="s">
        <v>11</v>
      </c>
      <c r="H39" s="14"/>
      <c r="J39" s="13" t="s">
        <v>11</v>
      </c>
    </row>
    <row r="40" spans="1:10" x14ac:dyDescent="0.25">
      <c r="A40" s="36">
        <f t="shared" si="0"/>
        <v>3</v>
      </c>
      <c r="B40" s="4" t="s">
        <v>45</v>
      </c>
      <c r="C40" s="13"/>
      <c r="D40" s="13"/>
      <c r="F40" s="13"/>
      <c r="H40" s="14"/>
      <c r="I40" s="13" t="s">
        <v>11</v>
      </c>
      <c r="J40" s="13"/>
    </row>
    <row r="41" spans="1:10" x14ac:dyDescent="0.25">
      <c r="A41" s="34">
        <f>HYPERLINK( CONCATENATE("https://selfservice.mypurdue.purdue.edu/prod/bzwsrch.p_catalog_detail?subject=",LEFT(B41, SEARCH(" ",B41,1)-1),"&amp;cnbr=",MID(B41, 1+SEARCH(" ",B41,SEARCH(" ",B41,1)),5)), 0 )</f>
        <v>0</v>
      </c>
      <c r="B41" s="4" t="s">
        <v>46</v>
      </c>
      <c r="C41" s="13"/>
      <c r="D41" s="13"/>
      <c r="F41" s="13"/>
      <c r="H41" s="14"/>
      <c r="I41" s="13" t="s">
        <v>11</v>
      </c>
      <c r="J41" s="13"/>
    </row>
    <row r="42" spans="1:10" s="2" customFormat="1" x14ac:dyDescent="0.25">
      <c r="A42" s="37">
        <f t="shared" si="0"/>
        <v>3</v>
      </c>
      <c r="B42" s="16" t="s">
        <v>490</v>
      </c>
      <c r="C42" s="12"/>
      <c r="D42" s="12"/>
      <c r="E42" s="12"/>
      <c r="F42" s="12"/>
      <c r="G42" s="12"/>
      <c r="H42" s="14"/>
      <c r="I42" s="12" t="s">
        <v>11</v>
      </c>
      <c r="J42" s="12"/>
    </row>
    <row r="43" spans="1:10" s="2" customFormat="1" x14ac:dyDescent="0.25">
      <c r="A43" s="37">
        <f t="shared" si="0"/>
        <v>3</v>
      </c>
      <c r="B43" s="3" t="s">
        <v>477</v>
      </c>
      <c r="C43" s="12"/>
      <c r="D43" s="12" t="s">
        <v>11</v>
      </c>
      <c r="E43" s="12"/>
      <c r="F43" s="12" t="s">
        <v>11</v>
      </c>
      <c r="G43" s="12"/>
      <c r="H43" s="14"/>
      <c r="I43" s="12"/>
      <c r="J43" s="12"/>
    </row>
    <row r="44" spans="1:10" x14ac:dyDescent="0.25">
      <c r="A44" s="37">
        <f>HYPERLINK( CONCATENATE("https://selfservice.mypurdue.purdue.edu/prod/bzwsrch.p_catalog_detail?subject=",LEFT(B44, SEARCH(" ",B44,1)-1),"&amp;cnbr=",MID(B44, 1+SEARCH(" ",B44,SEARCH(" ",B44,1)),5)), 3 )</f>
        <v>3</v>
      </c>
      <c r="B44" s="3" t="s">
        <v>491</v>
      </c>
      <c r="C44" s="12"/>
      <c r="D44" s="12"/>
      <c r="E44" s="12"/>
      <c r="F44" s="12"/>
      <c r="G44" s="12" t="s">
        <v>11</v>
      </c>
      <c r="H44" s="14"/>
      <c r="I44" s="12"/>
      <c r="J44" s="12"/>
    </row>
    <row r="45" spans="1:10" x14ac:dyDescent="0.25">
      <c r="A45" s="33">
        <f t="shared" si="0"/>
        <v>3</v>
      </c>
      <c r="B45" s="4" t="s">
        <v>47</v>
      </c>
      <c r="C45" s="13"/>
      <c r="D45" s="13"/>
      <c r="F45" s="13"/>
      <c r="G45" s="13" t="s">
        <v>11</v>
      </c>
      <c r="H45" s="14"/>
      <c r="I45" s="13" t="s">
        <v>11</v>
      </c>
      <c r="J45" s="13"/>
    </row>
    <row r="46" spans="1:10" ht="30" x14ac:dyDescent="0.25">
      <c r="A46" s="33">
        <f t="shared" si="0"/>
        <v>3</v>
      </c>
      <c r="B46" s="17" t="s">
        <v>508</v>
      </c>
      <c r="G46" s="13" t="s">
        <v>11</v>
      </c>
      <c r="H46" s="14"/>
    </row>
    <row r="47" spans="1:10" x14ac:dyDescent="0.25">
      <c r="A47" s="33">
        <f t="shared" si="0"/>
        <v>3</v>
      </c>
      <c r="B47" s="4" t="s">
        <v>48</v>
      </c>
      <c r="C47" s="13"/>
      <c r="D47" s="13"/>
      <c r="F47" s="13"/>
      <c r="H47" s="14"/>
      <c r="I47" s="13" t="s">
        <v>11</v>
      </c>
      <c r="J47" s="13"/>
    </row>
    <row r="48" spans="1:10" x14ac:dyDescent="0.25">
      <c r="A48" s="33">
        <f t="shared" si="0"/>
        <v>3</v>
      </c>
      <c r="B48" s="4" t="s">
        <v>49</v>
      </c>
      <c r="C48" s="13"/>
      <c r="D48" s="13"/>
      <c r="F48" s="13" t="s">
        <v>11</v>
      </c>
      <c r="H48" s="14"/>
      <c r="I48" s="13" t="s">
        <v>11</v>
      </c>
      <c r="J48" s="13"/>
    </row>
    <row r="49" spans="1:10" x14ac:dyDescent="0.25">
      <c r="A49" s="33">
        <f t="shared" si="0"/>
        <v>3</v>
      </c>
      <c r="B49" s="4" t="s">
        <v>50</v>
      </c>
      <c r="C49" s="13"/>
      <c r="D49" s="13"/>
      <c r="F49" s="13"/>
      <c r="H49" s="14"/>
      <c r="I49" s="13" t="s">
        <v>11</v>
      </c>
      <c r="J49" s="13"/>
    </row>
    <row r="50" spans="1:10" x14ac:dyDescent="0.25">
      <c r="A50" s="33">
        <f t="shared" si="0"/>
        <v>3</v>
      </c>
      <c r="B50" s="16" t="s">
        <v>492</v>
      </c>
      <c r="C50" s="12"/>
      <c r="D50" s="12"/>
      <c r="E50" s="12"/>
      <c r="F50" s="12"/>
      <c r="G50" s="12"/>
      <c r="H50" s="14"/>
      <c r="I50" s="12" t="s">
        <v>11</v>
      </c>
      <c r="J50" s="12"/>
    </row>
    <row r="51" spans="1:10" x14ac:dyDescent="0.25">
      <c r="A51" s="33">
        <f t="shared" si="0"/>
        <v>3</v>
      </c>
      <c r="B51" s="4" t="s">
        <v>51</v>
      </c>
      <c r="C51" s="13"/>
      <c r="D51" s="13"/>
      <c r="F51" s="13"/>
      <c r="H51" s="14"/>
      <c r="I51" s="13" t="s">
        <v>11</v>
      </c>
      <c r="J51" s="13"/>
    </row>
    <row r="52" spans="1:10" x14ac:dyDescent="0.25">
      <c r="B52" s="10" t="s">
        <v>52</v>
      </c>
      <c r="C52" s="13"/>
      <c r="D52" s="11" t="s">
        <v>11</v>
      </c>
      <c r="F52" s="13"/>
      <c r="H52" s="14"/>
      <c r="J52" s="13"/>
    </row>
    <row r="53" spans="1:10" x14ac:dyDescent="0.25">
      <c r="A53" s="33">
        <f>HYPERLINK( CONCATENATE("https://selfservice.mypurdue.purdue.edu/prod/bzwsrch.p_catalog_detail?subject=",LEFT(B53, SEARCH(" ",B53,1)-1),"&amp;cnbr=",MID(B53, 1+SEARCH(" ",B53,SEARCH(" ",B53,1)),5)), 3 )</f>
        <v>3</v>
      </c>
      <c r="B53" s="15" t="s">
        <v>493</v>
      </c>
      <c r="D53" s="13" t="s">
        <v>11</v>
      </c>
      <c r="E53" s="13" t="s">
        <v>11</v>
      </c>
      <c r="H53" s="14"/>
    </row>
    <row r="54" spans="1:10" x14ac:dyDescent="0.25">
      <c r="A54" s="33">
        <f>HYPERLINK( CONCATENATE("https://selfservice.mypurdue.purdue.edu/prod/bzwsrch.p_catalog_detail?subject=",LEFT(B54, SEARCH(" ",B54,1)-1),"&amp;cnbr=",MID(B54, 1+SEARCH(" ",B54,SEARCH(" ",B54,1)),5)), 3 )</f>
        <v>3</v>
      </c>
      <c r="B54" s="4" t="s">
        <v>53</v>
      </c>
      <c r="G54" s="13" t="s">
        <v>11</v>
      </c>
      <c r="H54" s="14"/>
    </row>
    <row r="55" spans="1:10" x14ac:dyDescent="0.25">
      <c r="A55" s="33">
        <f>HYPERLINK( CONCATENATE("https://selfservice.mypurdue.purdue.edu/prod/bzwsrch.p_catalog_detail?subject=",LEFT(B55, SEARCH(" ",B55,1)-1),"&amp;cnbr=",MID(B55, 1+SEARCH(" ",B55,SEARCH(" ",B55,1)),5)), 3 )</f>
        <v>3</v>
      </c>
      <c r="B55" s="4" t="s">
        <v>54</v>
      </c>
      <c r="C55" s="13"/>
      <c r="D55" s="13"/>
      <c r="F55" s="13"/>
      <c r="H55" s="14"/>
      <c r="I55" s="13" t="s">
        <v>11</v>
      </c>
      <c r="J55" s="13"/>
    </row>
    <row r="56" spans="1:10" x14ac:dyDescent="0.25">
      <c r="A56" s="33">
        <f>HYPERLINK( CONCATENATE("https://selfservice.mypurdue.purdue.edu/prod/bzwsrch.p_catalog_detail?subject=",LEFT(B56, SEARCH(" ",B56,1)-1),"&amp;cnbr=",MID(B56, 1+SEARCH(" ",B56,SEARCH(" ",B56,1)),5)), 3 )</f>
        <v>3</v>
      </c>
      <c r="B56" s="4" t="s">
        <v>55</v>
      </c>
      <c r="C56" s="13"/>
      <c r="D56" s="13"/>
      <c r="F56" s="13"/>
      <c r="H56" s="14"/>
      <c r="I56" s="13" t="s">
        <v>11</v>
      </c>
      <c r="J56" s="13"/>
    </row>
    <row r="57" spans="1:10" x14ac:dyDescent="0.25">
      <c r="B57" s="10" t="s">
        <v>56</v>
      </c>
      <c r="C57" s="13"/>
      <c r="D57" s="13"/>
      <c r="F57" s="11" t="s">
        <v>11</v>
      </c>
      <c r="H57" s="14"/>
      <c r="J57" s="13"/>
    </row>
    <row r="58" spans="1:10" s="2" customFormat="1" x14ac:dyDescent="0.25">
      <c r="A58" s="33">
        <f t="shared" ref="A58:A89" si="1">HYPERLINK( CONCATENATE("https://selfservice.mypurdue.purdue.edu/prod/bzwsrch.p_catalog_detail?subject=",LEFT(B58, SEARCH(" ",B58,1)-1),"&amp;cnbr=",MID(B58, 1+SEARCH(" ",B58,SEARCH(" ",B58,1)),5)), 3 )</f>
        <v>3</v>
      </c>
      <c r="B58" s="3" t="s">
        <v>57</v>
      </c>
      <c r="C58" s="12"/>
      <c r="D58" s="12"/>
      <c r="E58" s="12"/>
      <c r="F58" s="12" t="s">
        <v>11</v>
      </c>
      <c r="G58" s="12"/>
      <c r="H58" s="14"/>
      <c r="I58" s="12" t="s">
        <v>11</v>
      </c>
      <c r="J58" s="12"/>
    </row>
    <row r="59" spans="1:10" s="2" customFormat="1" x14ac:dyDescent="0.25">
      <c r="A59" s="33">
        <f t="shared" si="1"/>
        <v>3</v>
      </c>
      <c r="B59" s="3" t="s">
        <v>58</v>
      </c>
      <c r="C59" s="12"/>
      <c r="D59" s="12"/>
      <c r="E59" s="12"/>
      <c r="F59" s="12" t="s">
        <v>11</v>
      </c>
      <c r="G59" s="12"/>
      <c r="H59" s="14"/>
      <c r="I59" s="12" t="s">
        <v>11</v>
      </c>
      <c r="J59" s="12" t="s">
        <v>11</v>
      </c>
    </row>
    <row r="60" spans="1:10" s="2" customFormat="1" x14ac:dyDescent="0.25">
      <c r="A60" s="33">
        <f t="shared" si="1"/>
        <v>3</v>
      </c>
      <c r="B60" s="3" t="s">
        <v>59</v>
      </c>
      <c r="C60" s="3"/>
      <c r="D60" s="3"/>
      <c r="E60" s="12"/>
      <c r="F60" s="12" t="s">
        <v>11</v>
      </c>
      <c r="G60" s="12" t="s">
        <v>11</v>
      </c>
      <c r="H60" s="14"/>
      <c r="I60" s="12"/>
      <c r="J60" s="12"/>
    </row>
    <row r="61" spans="1:10" s="2" customFormat="1" x14ac:dyDescent="0.25">
      <c r="A61" s="33">
        <f t="shared" si="1"/>
        <v>3</v>
      </c>
      <c r="B61" s="3" t="s">
        <v>60</v>
      </c>
      <c r="C61" s="12"/>
      <c r="D61" s="12"/>
      <c r="E61" s="12"/>
      <c r="F61" s="12" t="s">
        <v>11</v>
      </c>
      <c r="G61" s="12"/>
      <c r="H61" s="14"/>
      <c r="I61" s="12"/>
      <c r="J61" s="12" t="s">
        <v>11</v>
      </c>
    </row>
    <row r="62" spans="1:10" s="2" customFormat="1" x14ac:dyDescent="0.25">
      <c r="A62" s="33">
        <f t="shared" si="1"/>
        <v>3</v>
      </c>
      <c r="B62" s="3" t="s">
        <v>61</v>
      </c>
      <c r="C62" s="3"/>
      <c r="D62" s="3"/>
      <c r="E62" s="12"/>
      <c r="F62" s="12" t="s">
        <v>11</v>
      </c>
      <c r="G62" s="12"/>
      <c r="H62" s="14"/>
      <c r="I62" s="12"/>
      <c r="J62" s="12" t="s">
        <v>11</v>
      </c>
    </row>
    <row r="63" spans="1:10" s="2" customFormat="1" x14ac:dyDescent="0.25">
      <c r="A63" s="33">
        <f t="shared" si="1"/>
        <v>3</v>
      </c>
      <c r="B63" s="16" t="s">
        <v>494</v>
      </c>
      <c r="C63" s="18"/>
      <c r="D63" s="18"/>
      <c r="E63" s="18"/>
      <c r="F63" s="18" t="s">
        <v>11</v>
      </c>
      <c r="G63" s="18"/>
      <c r="H63" s="14"/>
      <c r="I63" s="18"/>
      <c r="J63" s="18" t="s">
        <v>11</v>
      </c>
    </row>
    <row r="64" spans="1:10" s="2" customFormat="1" x14ac:dyDescent="0.25">
      <c r="A64" s="33">
        <f t="shared" si="1"/>
        <v>3</v>
      </c>
      <c r="B64" s="3" t="s">
        <v>62</v>
      </c>
      <c r="C64" s="12"/>
      <c r="D64" s="12"/>
      <c r="E64" s="12"/>
      <c r="F64" s="12" t="s">
        <v>11</v>
      </c>
      <c r="G64" s="12"/>
      <c r="H64" s="14"/>
      <c r="I64" s="12"/>
      <c r="J64" s="12" t="s">
        <v>11</v>
      </c>
    </row>
    <row r="65" spans="1:10" s="2" customFormat="1" x14ac:dyDescent="0.25">
      <c r="A65" s="33">
        <f t="shared" si="1"/>
        <v>3</v>
      </c>
      <c r="B65" s="15" t="s">
        <v>495</v>
      </c>
      <c r="C65" s="12"/>
      <c r="D65" s="12"/>
      <c r="E65" s="12"/>
      <c r="F65" s="12" t="s">
        <v>11</v>
      </c>
      <c r="G65" s="12"/>
      <c r="H65" s="14"/>
      <c r="I65" s="12"/>
      <c r="J65" s="12" t="s">
        <v>11</v>
      </c>
    </row>
    <row r="66" spans="1:10" s="2" customFormat="1" x14ac:dyDescent="0.25">
      <c r="A66" s="33">
        <f t="shared" si="1"/>
        <v>3</v>
      </c>
      <c r="B66" s="3" t="s">
        <v>63</v>
      </c>
      <c r="C66" s="12"/>
      <c r="D66" s="12"/>
      <c r="E66" s="12"/>
      <c r="F66" s="12" t="s">
        <v>64</v>
      </c>
      <c r="G66" s="12"/>
      <c r="H66" s="14"/>
      <c r="I66" s="12" t="s">
        <v>64</v>
      </c>
      <c r="J66" s="12"/>
    </row>
    <row r="67" spans="1:10" s="2" customFormat="1" x14ac:dyDescent="0.25">
      <c r="A67" s="33">
        <f t="shared" si="1"/>
        <v>3</v>
      </c>
      <c r="B67" s="3" t="s">
        <v>65</v>
      </c>
      <c r="C67" s="12"/>
      <c r="D67" s="12"/>
      <c r="E67" s="12"/>
      <c r="F67" s="12" t="s">
        <v>11</v>
      </c>
      <c r="G67" s="12"/>
      <c r="H67" s="14"/>
      <c r="I67" s="12"/>
      <c r="J67" s="12" t="s">
        <v>11</v>
      </c>
    </row>
    <row r="68" spans="1:10" s="2" customFormat="1" x14ac:dyDescent="0.25">
      <c r="A68" s="33">
        <f t="shared" si="1"/>
        <v>3</v>
      </c>
      <c r="B68" s="16" t="s">
        <v>496</v>
      </c>
      <c r="C68" s="12"/>
      <c r="D68" s="12"/>
      <c r="E68" s="12"/>
      <c r="F68" s="19" t="s">
        <v>11</v>
      </c>
      <c r="G68" s="12"/>
      <c r="H68" s="14"/>
      <c r="I68" s="19" t="s">
        <v>11</v>
      </c>
      <c r="J68" s="12"/>
    </row>
    <row r="69" spans="1:10" s="2" customFormat="1" x14ac:dyDescent="0.25">
      <c r="A69" s="33">
        <f t="shared" si="1"/>
        <v>3</v>
      </c>
      <c r="B69" s="16" t="s">
        <v>497</v>
      </c>
      <c r="C69" s="19"/>
      <c r="D69" s="19"/>
      <c r="E69" s="19"/>
      <c r="F69" s="19" t="s">
        <v>11</v>
      </c>
      <c r="G69" s="19"/>
      <c r="H69" s="14"/>
      <c r="I69" s="19" t="s">
        <v>11</v>
      </c>
      <c r="J69" s="19" t="s">
        <v>11</v>
      </c>
    </row>
    <row r="70" spans="1:10" ht="30" x14ac:dyDescent="0.25">
      <c r="B70" s="20" t="s">
        <v>478</v>
      </c>
      <c r="C70" s="12"/>
      <c r="D70" s="12" t="s">
        <v>11</v>
      </c>
      <c r="E70" s="12"/>
      <c r="F70" s="12"/>
      <c r="G70" s="12"/>
      <c r="H70" s="14"/>
      <c r="I70" s="12" t="s">
        <v>11</v>
      </c>
      <c r="J70" s="12"/>
    </row>
    <row r="71" spans="1:10" x14ac:dyDescent="0.25">
      <c r="A71" s="33">
        <f t="shared" si="1"/>
        <v>3</v>
      </c>
      <c r="B71" s="4" t="s">
        <v>68</v>
      </c>
      <c r="D71" s="11" t="s">
        <v>11</v>
      </c>
      <c r="E71" s="13" t="s">
        <v>11</v>
      </c>
      <c r="H71" s="14"/>
      <c r="I71" s="11" t="s">
        <v>11</v>
      </c>
    </row>
    <row r="72" spans="1:10" x14ac:dyDescent="0.25">
      <c r="A72" s="33">
        <f t="shared" si="1"/>
        <v>3</v>
      </c>
      <c r="B72" s="4" t="s">
        <v>69</v>
      </c>
      <c r="C72" s="13"/>
      <c r="D72" s="11" t="s">
        <v>11</v>
      </c>
      <c r="E72" s="12" t="s">
        <v>11</v>
      </c>
      <c r="F72" s="13"/>
      <c r="H72" s="14"/>
      <c r="I72" s="11" t="s">
        <v>11</v>
      </c>
      <c r="J72" s="13"/>
    </row>
    <row r="73" spans="1:10" x14ac:dyDescent="0.25">
      <c r="A73" s="33">
        <f t="shared" si="1"/>
        <v>3</v>
      </c>
      <c r="B73" s="4" t="s">
        <v>70</v>
      </c>
      <c r="C73" s="13"/>
      <c r="D73" s="11" t="s">
        <v>11</v>
      </c>
      <c r="E73" s="12" t="s">
        <v>11</v>
      </c>
      <c r="F73" s="13"/>
      <c r="H73" s="14"/>
      <c r="I73" s="11" t="s">
        <v>11</v>
      </c>
      <c r="J73" s="13"/>
    </row>
    <row r="74" spans="1:10" x14ac:dyDescent="0.25">
      <c r="A74" s="33">
        <f t="shared" si="1"/>
        <v>3</v>
      </c>
      <c r="B74" s="4" t="s">
        <v>71</v>
      </c>
      <c r="C74" s="13"/>
      <c r="D74" s="11" t="s">
        <v>11</v>
      </c>
      <c r="E74" s="12" t="s">
        <v>11</v>
      </c>
      <c r="F74" s="13"/>
      <c r="H74" s="14"/>
      <c r="I74" s="11" t="s">
        <v>11</v>
      </c>
      <c r="J74" s="13"/>
    </row>
    <row r="75" spans="1:10" x14ac:dyDescent="0.25">
      <c r="A75" s="33">
        <f t="shared" si="1"/>
        <v>3</v>
      </c>
      <c r="B75" s="21" t="s">
        <v>72</v>
      </c>
      <c r="C75" s="12"/>
      <c r="D75" s="11" t="s">
        <v>11</v>
      </c>
      <c r="F75" s="13"/>
      <c r="H75" s="14"/>
      <c r="I75" s="11" t="s">
        <v>11</v>
      </c>
      <c r="J75" s="13"/>
    </row>
    <row r="76" spans="1:10" x14ac:dyDescent="0.25">
      <c r="A76" s="33">
        <f t="shared" si="1"/>
        <v>3</v>
      </c>
      <c r="B76" s="21" t="s">
        <v>73</v>
      </c>
      <c r="C76" s="12"/>
      <c r="D76" s="11" t="s">
        <v>11</v>
      </c>
      <c r="F76" s="13"/>
      <c r="H76" s="14"/>
      <c r="I76" s="11" t="s">
        <v>11</v>
      </c>
      <c r="J76" s="13"/>
    </row>
    <row r="77" spans="1:10" x14ac:dyDescent="0.25">
      <c r="A77" s="33">
        <f t="shared" si="1"/>
        <v>3</v>
      </c>
      <c r="B77" s="21" t="s">
        <v>74</v>
      </c>
      <c r="C77" s="12"/>
      <c r="D77" s="11" t="s">
        <v>11</v>
      </c>
      <c r="E77" s="13" t="s">
        <v>11</v>
      </c>
      <c r="F77" s="13"/>
      <c r="H77" s="14"/>
      <c r="I77" s="11" t="s">
        <v>11</v>
      </c>
      <c r="J77" s="13"/>
    </row>
    <row r="78" spans="1:10" x14ac:dyDescent="0.25">
      <c r="A78" s="33">
        <f t="shared" si="1"/>
        <v>3</v>
      </c>
      <c r="B78" s="21" t="s">
        <v>75</v>
      </c>
      <c r="C78" s="12"/>
      <c r="D78" s="11" t="s">
        <v>11</v>
      </c>
      <c r="F78" s="13"/>
      <c r="H78" s="14"/>
      <c r="I78" s="11" t="s">
        <v>11</v>
      </c>
      <c r="J78" s="13"/>
    </row>
    <row r="79" spans="1:10" x14ac:dyDescent="0.25">
      <c r="A79" s="35">
        <f t="shared" si="1"/>
        <v>3</v>
      </c>
      <c r="B79" s="21" t="s">
        <v>76</v>
      </c>
      <c r="C79" s="12"/>
      <c r="D79" s="11" t="s">
        <v>11</v>
      </c>
      <c r="E79" s="12" t="s">
        <v>11</v>
      </c>
      <c r="F79" s="13"/>
      <c r="H79" s="14"/>
      <c r="I79" s="11" t="s">
        <v>11</v>
      </c>
      <c r="J79" s="13"/>
    </row>
    <row r="80" spans="1:10" x14ac:dyDescent="0.25">
      <c r="A80" s="35">
        <f t="shared" si="1"/>
        <v>3</v>
      </c>
      <c r="B80" s="21" t="s">
        <v>77</v>
      </c>
      <c r="C80" s="12"/>
      <c r="D80" s="11" t="s">
        <v>11</v>
      </c>
      <c r="E80" s="12" t="s">
        <v>11</v>
      </c>
      <c r="F80" s="13"/>
      <c r="H80" s="14"/>
      <c r="I80" s="11" t="s">
        <v>11</v>
      </c>
      <c r="J80" s="13"/>
    </row>
    <row r="81" spans="1:10" ht="30" x14ac:dyDescent="0.25">
      <c r="A81" s="33">
        <f t="shared" si="1"/>
        <v>3</v>
      </c>
      <c r="B81" s="22" t="s">
        <v>498</v>
      </c>
      <c r="C81" s="12"/>
      <c r="D81" s="11" t="s">
        <v>11</v>
      </c>
      <c r="F81" s="13"/>
      <c r="H81" s="14"/>
      <c r="I81" s="11" t="s">
        <v>11</v>
      </c>
      <c r="J81" s="13"/>
    </row>
    <row r="82" spans="1:10" x14ac:dyDescent="0.25">
      <c r="A82" s="33">
        <f t="shared" si="1"/>
        <v>3</v>
      </c>
      <c r="B82" s="21" t="s">
        <v>78</v>
      </c>
      <c r="C82" s="12"/>
      <c r="D82" s="11" t="s">
        <v>11</v>
      </c>
      <c r="F82" s="13"/>
      <c r="H82" s="14"/>
      <c r="I82" s="11" t="s">
        <v>11</v>
      </c>
      <c r="J82" s="13"/>
    </row>
    <row r="83" spans="1:10" x14ac:dyDescent="0.25">
      <c r="B83" s="10" t="s">
        <v>67</v>
      </c>
      <c r="C83" s="12"/>
      <c r="D83" s="12" t="s">
        <v>11</v>
      </c>
      <c r="E83" s="12"/>
      <c r="F83" s="12"/>
      <c r="G83" s="12"/>
      <c r="H83" s="14"/>
      <c r="I83" s="12"/>
      <c r="J83" s="12"/>
    </row>
    <row r="84" spans="1:10" x14ac:dyDescent="0.25">
      <c r="A84" s="33">
        <f t="shared" si="1"/>
        <v>3</v>
      </c>
      <c r="B84" s="3" t="s">
        <v>79</v>
      </c>
      <c r="C84" s="12"/>
      <c r="D84" s="12" t="s">
        <v>11</v>
      </c>
      <c r="E84" s="12" t="s">
        <v>11</v>
      </c>
      <c r="F84" s="12"/>
      <c r="G84" s="12"/>
      <c r="H84" s="14"/>
      <c r="I84" s="12"/>
      <c r="J84" s="12" t="s">
        <v>11</v>
      </c>
    </row>
    <row r="85" spans="1:10" ht="30" x14ac:dyDescent="0.25">
      <c r="B85" s="20" t="s">
        <v>625</v>
      </c>
      <c r="C85" s="12" t="s">
        <v>11</v>
      </c>
      <c r="D85" s="12" t="s">
        <v>11</v>
      </c>
      <c r="E85" s="12"/>
      <c r="F85" s="12" t="s">
        <v>11</v>
      </c>
      <c r="G85" s="12"/>
      <c r="H85" s="14"/>
      <c r="I85" s="12"/>
      <c r="J85" s="12"/>
    </row>
    <row r="86" spans="1:10" x14ac:dyDescent="0.25">
      <c r="A86" s="35">
        <f t="shared" si="1"/>
        <v>3</v>
      </c>
      <c r="B86" s="3" t="s">
        <v>80</v>
      </c>
      <c r="C86" s="12" t="s">
        <v>11</v>
      </c>
      <c r="D86" s="12"/>
      <c r="E86" s="12" t="s">
        <v>11</v>
      </c>
      <c r="F86" s="12"/>
      <c r="G86" s="12"/>
      <c r="H86" s="14"/>
      <c r="I86" s="12"/>
      <c r="J86" s="12"/>
    </row>
    <row r="87" spans="1:10" x14ac:dyDescent="0.25">
      <c r="A87" s="35">
        <f t="shared" si="1"/>
        <v>3</v>
      </c>
      <c r="B87" s="3" t="s">
        <v>81</v>
      </c>
      <c r="C87" s="12" t="s">
        <v>11</v>
      </c>
      <c r="D87" s="12"/>
      <c r="E87" s="12" t="s">
        <v>11</v>
      </c>
      <c r="F87" s="12"/>
      <c r="G87" s="12"/>
      <c r="H87" s="14"/>
      <c r="I87" s="12"/>
      <c r="J87" s="12"/>
    </row>
    <row r="88" spans="1:10" x14ac:dyDescent="0.25">
      <c r="A88" s="35">
        <f t="shared" si="1"/>
        <v>3</v>
      </c>
      <c r="B88" s="3" t="s">
        <v>82</v>
      </c>
      <c r="C88" s="12" t="s">
        <v>11</v>
      </c>
      <c r="D88" s="12"/>
      <c r="E88" s="12" t="s">
        <v>11</v>
      </c>
      <c r="F88" s="12"/>
      <c r="G88" s="12"/>
      <c r="H88" s="14"/>
      <c r="I88" s="12"/>
      <c r="J88" s="12"/>
    </row>
    <row r="89" spans="1:10" x14ac:dyDescent="0.25">
      <c r="A89" s="35">
        <f t="shared" si="1"/>
        <v>3</v>
      </c>
      <c r="B89" s="3" t="s">
        <v>83</v>
      </c>
      <c r="C89" s="12" t="s">
        <v>11</v>
      </c>
      <c r="D89" s="12"/>
      <c r="E89" s="12" t="s">
        <v>11</v>
      </c>
      <c r="F89" s="12"/>
      <c r="G89" s="12"/>
      <c r="H89" s="14"/>
      <c r="I89" s="12"/>
      <c r="J89" s="12"/>
    </row>
    <row r="90" spans="1:10" x14ac:dyDescent="0.25">
      <c r="B90" s="10" t="s">
        <v>84</v>
      </c>
      <c r="C90" s="13"/>
      <c r="D90" s="11" t="s">
        <v>11</v>
      </c>
      <c r="F90" s="13"/>
      <c r="H90" s="14"/>
      <c r="J90" s="13"/>
    </row>
    <row r="91" spans="1:10" x14ac:dyDescent="0.25">
      <c r="A91" s="34">
        <f>HYPERLINK( CONCATENATE("https://selfservice.mypurdue.purdue.edu/prod/bzwsrch.p_catalog_detail?subject=",LEFT(B91, SEARCH(" ",B91,1)-1),"&amp;cnbr=",MID(B91, 1+SEARCH(" ",B91,SEARCH(" ",B91,1)),5)), 2 )</f>
        <v>2</v>
      </c>
      <c r="B91" s="4" t="s">
        <v>85</v>
      </c>
      <c r="G91" s="13" t="s">
        <v>11</v>
      </c>
      <c r="H91" s="14"/>
    </row>
    <row r="92" spans="1:10" x14ac:dyDescent="0.25">
      <c r="A92" s="33">
        <f t="shared" ref="A92:A121" si="2">HYPERLINK( CONCATENATE("https://selfservice.mypurdue.purdue.edu/prod/bzwsrch.p_catalog_detail?subject=",LEFT(B92, SEARCH(" ",B92,1)-1),"&amp;cnbr=",MID(B92, 1+SEARCH(" ",B92,SEARCH(" ",B92,1)),5)), 3 )</f>
        <v>3</v>
      </c>
      <c r="B92" s="3" t="s">
        <v>86</v>
      </c>
      <c r="C92" s="12"/>
      <c r="D92" s="12"/>
      <c r="E92" s="12"/>
      <c r="F92" s="12"/>
      <c r="G92" s="12" t="s">
        <v>11</v>
      </c>
      <c r="H92" s="14"/>
      <c r="I92" s="12"/>
      <c r="J92" s="12"/>
    </row>
    <row r="93" spans="1:10" x14ac:dyDescent="0.25">
      <c r="A93" s="33">
        <f>HYPERLINK( CONCATENATE("https://selfservice.mypurdue.purdue.edu/prod/bzwsrch.p_catalog_detail?subject=",LEFT(B93, SEARCH(" ",B93,1)-1),"&amp;cnbr=",MID(B93, 1+SEARCH(" ",B93,SEARCH(" ",B93,1)),5)), 2 )</f>
        <v>2</v>
      </c>
      <c r="B93" s="4" t="s">
        <v>499</v>
      </c>
      <c r="C93" s="13"/>
      <c r="D93" s="12"/>
      <c r="E93" s="12"/>
      <c r="F93" s="13"/>
      <c r="G93" s="13" t="s">
        <v>11</v>
      </c>
      <c r="H93" s="14"/>
      <c r="J93" s="13"/>
    </row>
    <row r="94" spans="1:10" s="2" customFormat="1" x14ac:dyDescent="0.25">
      <c r="A94" s="33">
        <f t="shared" si="2"/>
        <v>3</v>
      </c>
      <c r="B94" s="4" t="s">
        <v>500</v>
      </c>
      <c r="C94" s="23"/>
      <c r="D94" s="23"/>
      <c r="E94" s="24"/>
      <c r="F94" s="23"/>
      <c r="G94" s="24" t="s">
        <v>11</v>
      </c>
      <c r="H94" s="14"/>
      <c r="I94" s="24"/>
      <c r="J94" s="23"/>
    </row>
    <row r="95" spans="1:10" s="2" customFormat="1" x14ac:dyDescent="0.25">
      <c r="A95" s="33">
        <f t="shared" si="2"/>
        <v>3</v>
      </c>
      <c r="B95" s="3" t="s">
        <v>87</v>
      </c>
      <c r="C95" s="12"/>
      <c r="D95" s="12"/>
      <c r="E95" s="12"/>
      <c r="F95" s="12"/>
      <c r="G95" s="12" t="s">
        <v>11</v>
      </c>
      <c r="H95" s="14"/>
      <c r="I95" s="12" t="s">
        <v>11</v>
      </c>
      <c r="J95" s="12"/>
    </row>
    <row r="96" spans="1:10" s="2" customFormat="1" x14ac:dyDescent="0.25">
      <c r="A96" s="33">
        <f t="shared" si="2"/>
        <v>3</v>
      </c>
      <c r="B96" s="3" t="s">
        <v>88</v>
      </c>
      <c r="C96" s="3"/>
      <c r="D96" s="3"/>
      <c r="E96" s="12"/>
      <c r="F96" s="3"/>
      <c r="G96" s="12" t="s">
        <v>11</v>
      </c>
      <c r="H96" s="14"/>
      <c r="I96" s="12"/>
      <c r="J96" s="3"/>
    </row>
    <row r="97" spans="1:10" s="2" customFormat="1" x14ac:dyDescent="0.25">
      <c r="A97" s="33">
        <f t="shared" si="2"/>
        <v>3</v>
      </c>
      <c r="B97" s="16" t="s">
        <v>501</v>
      </c>
      <c r="C97" s="19"/>
      <c r="D97" s="19"/>
      <c r="E97" s="19"/>
      <c r="F97" s="19"/>
      <c r="G97" s="19"/>
      <c r="H97" s="14"/>
      <c r="I97" s="19"/>
      <c r="J97" s="19" t="s">
        <v>11</v>
      </c>
    </row>
    <row r="98" spans="1:10" s="2" customFormat="1" ht="30" x14ac:dyDescent="0.25">
      <c r="A98" s="33"/>
      <c r="B98" s="20" t="s">
        <v>479</v>
      </c>
      <c r="C98" s="12"/>
      <c r="D98" s="12" t="s">
        <v>11</v>
      </c>
      <c r="E98" s="12"/>
      <c r="F98" s="12"/>
      <c r="G98" s="12"/>
      <c r="H98" s="14"/>
      <c r="I98" s="12" t="s">
        <v>11</v>
      </c>
      <c r="J98" s="12"/>
    </row>
    <row r="99" spans="1:10" s="2" customFormat="1" x14ac:dyDescent="0.25">
      <c r="A99" s="33">
        <f>HYPERLINK( CONCATENATE("https://selfservice.mypurdue.purdue.edu/prod/bzwsrch.p_catalog_detail?subject=",LEFT(B99, SEARCH(" ",B99,1)-1),"&amp;cnbr=",MID(B99, 1+SEARCH(" ",B99,SEARCH(" ",B99,1)),5)), 4 )</f>
        <v>4</v>
      </c>
      <c r="B99" s="3" t="s">
        <v>89</v>
      </c>
      <c r="C99" s="3"/>
      <c r="D99" s="12" t="s">
        <v>11</v>
      </c>
      <c r="E99" s="12" t="s">
        <v>11</v>
      </c>
      <c r="F99" s="3"/>
      <c r="G99" s="12"/>
      <c r="H99" s="14"/>
      <c r="I99" s="12" t="s">
        <v>11</v>
      </c>
      <c r="J99" s="3"/>
    </row>
    <row r="100" spans="1:10" s="2" customFormat="1" x14ac:dyDescent="0.25">
      <c r="A100" s="33">
        <f>HYPERLINK( CONCATENATE("https://selfservice.mypurdue.purdue.edu/prod/bzwsrch.p_catalog_detail?subject=",LEFT(B100, SEARCH(" ",B100,1)-1),"&amp;cnbr=",MID(B100, 1+SEARCH(" ",B100,SEARCH(" ",B100,1)),5)), 4 )</f>
        <v>4</v>
      </c>
      <c r="B100" s="3" t="s">
        <v>90</v>
      </c>
      <c r="C100" s="12"/>
      <c r="D100" s="12" t="s">
        <v>11</v>
      </c>
      <c r="E100" s="12" t="s">
        <v>11</v>
      </c>
      <c r="F100" s="12"/>
      <c r="G100" s="12"/>
      <c r="H100" s="14"/>
      <c r="I100" s="12" t="s">
        <v>11</v>
      </c>
      <c r="J100" s="12"/>
    </row>
    <row r="101" spans="1:10" s="2" customFormat="1" x14ac:dyDescent="0.25">
      <c r="A101" s="33">
        <f>HYPERLINK( CONCATENATE("https://selfservice.mypurdue.purdue.edu/prod/bzwsrch.p_catalog_detail?subject=",LEFT(B101, SEARCH(" ",B101,1)-1),"&amp;cnbr=",MID(B101, 1+SEARCH(" ",B101,SEARCH(" ",B101,1)),5)), 4 )</f>
        <v>4</v>
      </c>
      <c r="B101" s="3" t="s">
        <v>91</v>
      </c>
      <c r="C101" s="12"/>
      <c r="D101" s="12" t="s">
        <v>11</v>
      </c>
      <c r="E101" s="12" t="s">
        <v>11</v>
      </c>
      <c r="F101" s="12"/>
      <c r="G101" s="12"/>
      <c r="H101" s="14"/>
      <c r="I101" s="12" t="s">
        <v>11</v>
      </c>
      <c r="J101" s="12"/>
    </row>
    <row r="102" spans="1:10" s="2" customFormat="1" x14ac:dyDescent="0.25">
      <c r="A102" s="33">
        <f>HYPERLINK( CONCATENATE("https://selfservice.mypurdue.purdue.edu/prod/bzwsrch.p_catalog_detail?subject=",LEFT(B102, SEARCH(" ",B102,1)-1),"&amp;cnbr=",MID(B102, 1+SEARCH(" ",B102,SEARCH(" ",B102,1)),5)), 4 )</f>
        <v>4</v>
      </c>
      <c r="B102" s="3" t="s">
        <v>92</v>
      </c>
      <c r="C102" s="12"/>
      <c r="D102" s="12" t="s">
        <v>11</v>
      </c>
      <c r="E102" s="12" t="s">
        <v>11</v>
      </c>
      <c r="F102" s="12"/>
      <c r="G102" s="12"/>
      <c r="H102" s="14"/>
      <c r="I102" s="12" t="s">
        <v>11</v>
      </c>
      <c r="J102" s="12"/>
    </row>
    <row r="103" spans="1:10" s="2" customFormat="1" x14ac:dyDescent="0.25">
      <c r="A103" s="33">
        <f t="shared" si="2"/>
        <v>3</v>
      </c>
      <c r="B103" s="21" t="s">
        <v>93</v>
      </c>
      <c r="C103" s="12"/>
      <c r="D103" s="12" t="s">
        <v>11</v>
      </c>
      <c r="E103" s="12"/>
      <c r="F103" s="12"/>
      <c r="G103" s="12"/>
      <c r="H103" s="14"/>
      <c r="I103" s="12" t="s">
        <v>11</v>
      </c>
      <c r="J103" s="12"/>
    </row>
    <row r="104" spans="1:10" s="2" customFormat="1" x14ac:dyDescent="0.25">
      <c r="A104" s="35">
        <f t="shared" si="2"/>
        <v>3</v>
      </c>
      <c r="B104" s="21" t="s">
        <v>437</v>
      </c>
      <c r="C104" s="12"/>
      <c r="D104" s="12" t="s">
        <v>11</v>
      </c>
      <c r="E104" s="12" t="s">
        <v>11</v>
      </c>
      <c r="F104" s="12"/>
      <c r="G104" s="12"/>
      <c r="H104" s="14"/>
      <c r="I104" s="12" t="s">
        <v>11</v>
      </c>
      <c r="J104" s="12"/>
    </row>
    <row r="105" spans="1:10" s="2" customFormat="1" x14ac:dyDescent="0.25">
      <c r="A105" s="33">
        <f t="shared" si="2"/>
        <v>3</v>
      </c>
      <c r="B105" s="21" t="s">
        <v>94</v>
      </c>
      <c r="C105" s="12"/>
      <c r="D105" s="12" t="s">
        <v>11</v>
      </c>
      <c r="E105" s="12" t="s">
        <v>11</v>
      </c>
      <c r="F105" s="12"/>
      <c r="G105" s="12"/>
      <c r="H105" s="14"/>
      <c r="I105" s="12" t="s">
        <v>11</v>
      </c>
      <c r="J105" s="12"/>
    </row>
    <row r="106" spans="1:10" s="2" customFormat="1" x14ac:dyDescent="0.25">
      <c r="A106" s="33">
        <f>HYPERLINK( CONCATENATE("https://selfservice.mypurdue.purdue.edu/prod/bzwsrch.p_catalog_detail?subject=",LEFT(B106, SEARCH(" ",B106,1)-1),"&amp;cnbr=",MID(B106, 1+SEARCH(" ",B106,SEARCH(" ",B106,1)),5)), 1 )</f>
        <v>1</v>
      </c>
      <c r="B106" s="21" t="s">
        <v>95</v>
      </c>
      <c r="C106" s="12"/>
      <c r="D106" s="12" t="s">
        <v>11</v>
      </c>
      <c r="E106" s="12"/>
      <c r="F106" s="12"/>
      <c r="G106" s="12"/>
      <c r="H106" s="14"/>
      <c r="I106" s="12" t="s">
        <v>11</v>
      </c>
      <c r="J106" s="12"/>
    </row>
    <row r="107" spans="1:10" s="2" customFormat="1" x14ac:dyDescent="0.25">
      <c r="A107" s="35">
        <f t="shared" si="2"/>
        <v>3</v>
      </c>
      <c r="B107" s="21" t="s">
        <v>96</v>
      </c>
      <c r="C107" s="12"/>
      <c r="D107" s="12" t="s">
        <v>11</v>
      </c>
      <c r="E107" s="12" t="s">
        <v>11</v>
      </c>
      <c r="F107" s="12"/>
      <c r="G107" s="12"/>
      <c r="H107" s="14"/>
      <c r="I107" s="12" t="s">
        <v>11</v>
      </c>
      <c r="J107" s="12"/>
    </row>
    <row r="108" spans="1:10" s="2" customFormat="1" x14ac:dyDescent="0.25">
      <c r="A108" s="35">
        <f t="shared" si="2"/>
        <v>3</v>
      </c>
      <c r="B108" s="21" t="s">
        <v>97</v>
      </c>
      <c r="C108" s="12"/>
      <c r="D108" s="12" t="s">
        <v>11</v>
      </c>
      <c r="E108" s="12" t="s">
        <v>11</v>
      </c>
      <c r="F108" s="12"/>
      <c r="G108" s="12"/>
      <c r="H108" s="14"/>
      <c r="I108" s="12" t="s">
        <v>11</v>
      </c>
      <c r="J108" s="12"/>
    </row>
    <row r="109" spans="1:10" s="2" customFormat="1" x14ac:dyDescent="0.25">
      <c r="A109" s="35">
        <f t="shared" si="2"/>
        <v>3</v>
      </c>
      <c r="B109" s="21" t="s">
        <v>438</v>
      </c>
      <c r="C109" s="12"/>
      <c r="D109" s="12" t="s">
        <v>11</v>
      </c>
      <c r="E109" s="12" t="s">
        <v>11</v>
      </c>
      <c r="F109" s="12"/>
      <c r="G109" s="12"/>
      <c r="H109" s="14"/>
      <c r="I109" s="12" t="s">
        <v>11</v>
      </c>
      <c r="J109" s="12"/>
    </row>
    <row r="110" spans="1:10" s="2" customFormat="1" x14ac:dyDescent="0.25">
      <c r="A110" s="35">
        <f t="shared" si="2"/>
        <v>3</v>
      </c>
      <c r="B110" s="21" t="s">
        <v>98</v>
      </c>
      <c r="C110" s="12"/>
      <c r="D110" s="12" t="s">
        <v>11</v>
      </c>
      <c r="E110" s="12" t="s">
        <v>11</v>
      </c>
      <c r="F110" s="12"/>
      <c r="G110" s="12"/>
      <c r="H110" s="14"/>
      <c r="I110" s="12" t="s">
        <v>11</v>
      </c>
      <c r="J110" s="12"/>
    </row>
    <row r="111" spans="1:10" s="2" customFormat="1" x14ac:dyDescent="0.25">
      <c r="A111" s="35">
        <f t="shared" si="2"/>
        <v>3</v>
      </c>
      <c r="B111" s="21" t="s">
        <v>99</v>
      </c>
      <c r="C111" s="12"/>
      <c r="D111" s="12" t="s">
        <v>11</v>
      </c>
      <c r="E111" s="12" t="s">
        <v>11</v>
      </c>
      <c r="F111" s="12"/>
      <c r="G111" s="12"/>
      <c r="H111" s="14"/>
      <c r="I111" s="12" t="s">
        <v>11</v>
      </c>
      <c r="J111" s="12"/>
    </row>
    <row r="112" spans="1:10" s="2" customFormat="1" ht="30" x14ac:dyDescent="0.25">
      <c r="A112" s="33"/>
      <c r="B112" s="20" t="s">
        <v>100</v>
      </c>
      <c r="C112" s="12"/>
      <c r="D112" s="12" t="s">
        <v>11</v>
      </c>
      <c r="E112" s="12"/>
      <c r="F112" s="12"/>
      <c r="G112" s="12"/>
      <c r="H112" s="14"/>
      <c r="I112" s="12" t="s">
        <v>11</v>
      </c>
      <c r="J112" s="12"/>
    </row>
    <row r="113" spans="1:10" s="2" customFormat="1" x14ac:dyDescent="0.25">
      <c r="A113" s="33">
        <f t="shared" si="2"/>
        <v>3</v>
      </c>
      <c r="B113" s="16" t="s">
        <v>502</v>
      </c>
      <c r="C113" s="1"/>
      <c r="D113" s="19" t="s">
        <v>11</v>
      </c>
      <c r="E113" s="19" t="s">
        <v>11</v>
      </c>
      <c r="F113" s="1"/>
      <c r="G113" s="19"/>
      <c r="H113" s="14"/>
      <c r="I113" s="19" t="s">
        <v>11</v>
      </c>
      <c r="J113" s="1"/>
    </row>
    <row r="114" spans="1:10" x14ac:dyDescent="0.25">
      <c r="A114" s="33">
        <f t="shared" si="2"/>
        <v>3</v>
      </c>
      <c r="B114" s="3" t="s">
        <v>101</v>
      </c>
      <c r="C114" s="3"/>
      <c r="D114" s="12" t="s">
        <v>11</v>
      </c>
      <c r="E114" s="12" t="s">
        <v>11</v>
      </c>
      <c r="F114" s="3"/>
      <c r="G114" s="12"/>
      <c r="H114" s="14"/>
      <c r="I114" s="12" t="s">
        <v>11</v>
      </c>
      <c r="J114" s="3"/>
    </row>
    <row r="115" spans="1:10" x14ac:dyDescent="0.25">
      <c r="A115" s="33">
        <f t="shared" si="2"/>
        <v>3</v>
      </c>
      <c r="B115" s="21" t="s">
        <v>102</v>
      </c>
      <c r="C115" s="13"/>
      <c r="D115" s="12" t="s">
        <v>11</v>
      </c>
      <c r="E115" s="12" t="s">
        <v>11</v>
      </c>
      <c r="F115" s="13"/>
      <c r="H115" s="14"/>
      <c r="I115" s="13" t="s">
        <v>11</v>
      </c>
      <c r="J115" s="13"/>
    </row>
    <row r="116" spans="1:10" x14ac:dyDescent="0.25">
      <c r="A116" s="33">
        <f t="shared" si="2"/>
        <v>3</v>
      </c>
      <c r="B116" s="21" t="s">
        <v>103</v>
      </c>
      <c r="C116" s="13"/>
      <c r="D116" s="12" t="s">
        <v>11</v>
      </c>
      <c r="E116" s="12" t="s">
        <v>11</v>
      </c>
      <c r="F116" s="13"/>
      <c r="H116" s="14"/>
      <c r="I116" s="13" t="s">
        <v>11</v>
      </c>
      <c r="J116" s="13"/>
    </row>
    <row r="117" spans="1:10" x14ac:dyDescent="0.25">
      <c r="A117" s="33">
        <f t="shared" si="2"/>
        <v>3</v>
      </c>
      <c r="B117" s="21" t="s">
        <v>104</v>
      </c>
      <c r="C117" s="13"/>
      <c r="D117" s="12" t="s">
        <v>11</v>
      </c>
      <c r="E117" s="12" t="s">
        <v>11</v>
      </c>
      <c r="F117" s="13"/>
      <c r="H117" s="14"/>
      <c r="I117" s="13" t="s">
        <v>11</v>
      </c>
      <c r="J117" s="13"/>
    </row>
    <row r="118" spans="1:10" x14ac:dyDescent="0.25">
      <c r="A118" s="33">
        <f t="shared" si="2"/>
        <v>3</v>
      </c>
      <c r="B118" s="21" t="s">
        <v>503</v>
      </c>
      <c r="C118" s="13"/>
      <c r="D118" s="12" t="s">
        <v>11</v>
      </c>
      <c r="E118" s="12" t="s">
        <v>11</v>
      </c>
      <c r="F118" s="13"/>
      <c r="H118" s="14"/>
      <c r="I118" s="13" t="s">
        <v>11</v>
      </c>
      <c r="J118" s="13"/>
    </row>
    <row r="119" spans="1:10" x14ac:dyDescent="0.25">
      <c r="A119" s="35">
        <f t="shared" si="2"/>
        <v>3</v>
      </c>
      <c r="B119" s="21" t="s">
        <v>105</v>
      </c>
      <c r="C119" s="13"/>
      <c r="D119" s="12" t="s">
        <v>11</v>
      </c>
      <c r="E119" s="12" t="s">
        <v>11</v>
      </c>
      <c r="F119" s="13"/>
      <c r="H119" s="14"/>
      <c r="I119" s="13" t="s">
        <v>11</v>
      </c>
      <c r="J119" s="13"/>
    </row>
    <row r="120" spans="1:10" x14ac:dyDescent="0.25">
      <c r="A120" s="35">
        <f t="shared" si="2"/>
        <v>3</v>
      </c>
      <c r="B120" s="21" t="s">
        <v>106</v>
      </c>
      <c r="C120" s="13"/>
      <c r="D120" s="12" t="s">
        <v>11</v>
      </c>
      <c r="E120" s="12" t="s">
        <v>11</v>
      </c>
      <c r="F120" s="13"/>
      <c r="H120" s="14"/>
      <c r="I120" s="13" t="s">
        <v>11</v>
      </c>
      <c r="J120" s="13"/>
    </row>
    <row r="121" spans="1:10" x14ac:dyDescent="0.25">
      <c r="A121" s="35">
        <f t="shared" si="2"/>
        <v>3</v>
      </c>
      <c r="B121" s="21" t="s">
        <v>107</v>
      </c>
      <c r="C121" s="13"/>
      <c r="D121" s="12" t="s">
        <v>11</v>
      </c>
      <c r="E121" s="12" t="s">
        <v>11</v>
      </c>
      <c r="F121" s="13"/>
      <c r="H121" s="14"/>
      <c r="I121" s="13" t="s">
        <v>11</v>
      </c>
      <c r="J121" s="13"/>
    </row>
    <row r="122" spans="1:10" x14ac:dyDescent="0.25">
      <c r="A122" s="33">
        <f t="shared" ref="A122:A157" si="3">HYPERLINK( CONCATENATE("https://selfservice.mypurdue.purdue.edu/prod/bzwsrch.p_catalog_detail?subject=",LEFT(B122, SEARCH(" ",B122,1)-1),"&amp;cnbr=",MID(B122, 1+SEARCH(" ",B122,SEARCH(" ",B122,1)),5)), 3 )</f>
        <v>3</v>
      </c>
      <c r="B122" s="21" t="s">
        <v>108</v>
      </c>
      <c r="C122" s="13"/>
      <c r="D122" s="12" t="s">
        <v>11</v>
      </c>
      <c r="E122" s="12" t="s">
        <v>11</v>
      </c>
      <c r="F122" s="13"/>
      <c r="H122" s="14"/>
      <c r="I122" s="13" t="s">
        <v>11</v>
      </c>
      <c r="J122" s="13"/>
    </row>
    <row r="123" spans="1:10" x14ac:dyDescent="0.25">
      <c r="A123" s="35">
        <f t="shared" si="3"/>
        <v>3</v>
      </c>
      <c r="B123" s="21" t="s">
        <v>433</v>
      </c>
      <c r="C123" s="13"/>
      <c r="D123" s="12"/>
      <c r="E123" s="12" t="s">
        <v>11</v>
      </c>
      <c r="F123" s="13"/>
      <c r="H123" s="14"/>
      <c r="I123" s="13" t="s">
        <v>11</v>
      </c>
      <c r="J123" s="13"/>
    </row>
    <row r="124" spans="1:10" x14ac:dyDescent="0.25">
      <c r="B124" s="10" t="s">
        <v>109</v>
      </c>
      <c r="C124" s="13"/>
      <c r="D124" s="11" t="s">
        <v>11</v>
      </c>
      <c r="F124" s="13"/>
      <c r="H124" s="14"/>
      <c r="J124" s="13"/>
    </row>
    <row r="125" spans="1:10" x14ac:dyDescent="0.25">
      <c r="A125" s="33">
        <f t="shared" si="3"/>
        <v>3</v>
      </c>
      <c r="B125" s="4" t="s">
        <v>110</v>
      </c>
      <c r="D125" s="13" t="s">
        <v>11</v>
      </c>
      <c r="E125" s="13" t="s">
        <v>11</v>
      </c>
      <c r="H125" s="14"/>
    </row>
    <row r="126" spans="1:10" x14ac:dyDescent="0.25">
      <c r="A126" s="33">
        <f t="shared" si="3"/>
        <v>3</v>
      </c>
      <c r="B126" s="4" t="s">
        <v>434</v>
      </c>
      <c r="D126" s="13" t="s">
        <v>11</v>
      </c>
      <c r="E126" s="13" t="s">
        <v>11</v>
      </c>
      <c r="H126" s="14"/>
    </row>
    <row r="127" spans="1:10" x14ac:dyDescent="0.25">
      <c r="B127" s="10" t="s">
        <v>111</v>
      </c>
      <c r="C127" s="11" t="s">
        <v>11</v>
      </c>
      <c r="D127" s="13"/>
      <c r="F127" s="13"/>
      <c r="H127" s="14"/>
      <c r="J127" s="13"/>
    </row>
    <row r="128" spans="1:10" x14ac:dyDescent="0.25">
      <c r="A128" s="33">
        <f t="shared" si="3"/>
        <v>3</v>
      </c>
      <c r="B128" s="4" t="s">
        <v>112</v>
      </c>
      <c r="C128" s="13" t="s">
        <v>11</v>
      </c>
      <c r="D128" s="13"/>
      <c r="F128" s="13"/>
      <c r="H128" s="14"/>
      <c r="I128" s="13" t="s">
        <v>11</v>
      </c>
      <c r="J128" s="13"/>
    </row>
    <row r="129" spans="1:10" x14ac:dyDescent="0.25">
      <c r="A129" s="33">
        <f t="shared" si="3"/>
        <v>3</v>
      </c>
      <c r="B129" s="4" t="s">
        <v>113</v>
      </c>
      <c r="C129" s="13" t="s">
        <v>11</v>
      </c>
      <c r="G129" s="13" t="s">
        <v>11</v>
      </c>
      <c r="H129" s="14"/>
    </row>
    <row r="130" spans="1:10" x14ac:dyDescent="0.25">
      <c r="A130" s="33">
        <f t="shared" si="3"/>
        <v>3</v>
      </c>
      <c r="B130" s="4" t="s">
        <v>114</v>
      </c>
      <c r="C130" s="13" t="s">
        <v>11</v>
      </c>
      <c r="D130" s="13"/>
      <c r="F130" s="13"/>
      <c r="H130" s="14"/>
      <c r="J130" s="13" t="s">
        <v>64</v>
      </c>
    </row>
    <row r="131" spans="1:10" x14ac:dyDescent="0.25">
      <c r="A131" s="33">
        <f t="shared" si="3"/>
        <v>3</v>
      </c>
      <c r="B131" s="4" t="s">
        <v>115</v>
      </c>
      <c r="C131" s="13" t="s">
        <v>11</v>
      </c>
      <c r="D131" s="13"/>
      <c r="F131" s="13"/>
      <c r="H131" s="14"/>
      <c r="J131" s="12" t="s">
        <v>11</v>
      </c>
    </row>
    <row r="132" spans="1:10" x14ac:dyDescent="0.25">
      <c r="A132" s="33">
        <f t="shared" si="3"/>
        <v>3</v>
      </c>
      <c r="B132" s="4" t="s">
        <v>116</v>
      </c>
      <c r="C132" s="13" t="s">
        <v>11</v>
      </c>
      <c r="D132" s="13"/>
      <c r="F132" s="13"/>
      <c r="H132" s="14"/>
      <c r="J132" s="12" t="s">
        <v>11</v>
      </c>
    </row>
    <row r="133" spans="1:10" x14ac:dyDescent="0.25">
      <c r="A133" s="33">
        <f t="shared" si="3"/>
        <v>3</v>
      </c>
      <c r="B133" s="4" t="s">
        <v>117</v>
      </c>
      <c r="C133" s="13" t="s">
        <v>11</v>
      </c>
      <c r="D133" s="13"/>
      <c r="F133" s="13"/>
      <c r="H133" s="14"/>
      <c r="J133" s="12" t="s">
        <v>11</v>
      </c>
    </row>
    <row r="134" spans="1:10" x14ac:dyDescent="0.25">
      <c r="A134" s="33">
        <f t="shared" si="3"/>
        <v>3</v>
      </c>
      <c r="B134" s="4" t="s">
        <v>118</v>
      </c>
      <c r="C134" s="13" t="s">
        <v>11</v>
      </c>
      <c r="D134" s="13"/>
      <c r="F134" s="13"/>
      <c r="H134" s="14"/>
      <c r="J134" s="13" t="s">
        <v>11</v>
      </c>
    </row>
    <row r="135" spans="1:10" s="2" customFormat="1" ht="30" customHeight="1" x14ac:dyDescent="0.25">
      <c r="A135" s="33">
        <f t="shared" si="3"/>
        <v>3</v>
      </c>
      <c r="B135" s="17" t="s">
        <v>504</v>
      </c>
      <c r="C135" s="19" t="s">
        <v>11</v>
      </c>
      <c r="D135" s="19"/>
      <c r="E135" s="19"/>
      <c r="F135" s="19"/>
      <c r="G135" s="19"/>
      <c r="H135" s="14"/>
      <c r="I135" s="19" t="s">
        <v>11</v>
      </c>
      <c r="J135" s="19"/>
    </row>
    <row r="136" spans="1:10" x14ac:dyDescent="0.25">
      <c r="A136" s="35">
        <f>HYPERLINK( CONCATENATE("https://selfservice.mypurdue.purdue.edu/prod/bzwsrch.p_catalog_detail?subject=",LEFT(B136, SEARCH(" ",B136,1)-1),"&amp;cnbr=",MID(B136, 1+SEARCH(" ",B136,SEARCH(" ",B136,1)),5)), 3 )</f>
        <v>3</v>
      </c>
      <c r="B136" s="25" t="s">
        <v>505</v>
      </c>
      <c r="C136" s="12"/>
      <c r="D136" s="12"/>
      <c r="E136" s="12" t="s">
        <v>11</v>
      </c>
      <c r="F136" s="12"/>
      <c r="G136" s="12"/>
      <c r="H136" s="14"/>
      <c r="I136" s="12"/>
      <c r="J136" s="12"/>
    </row>
    <row r="137" spans="1:10" x14ac:dyDescent="0.25">
      <c r="B137" s="10" t="s">
        <v>119</v>
      </c>
      <c r="C137" s="13"/>
      <c r="D137" s="11" t="s">
        <v>11</v>
      </c>
      <c r="F137" s="13"/>
      <c r="H137" s="14"/>
      <c r="J137" s="13"/>
    </row>
    <row r="138" spans="1:10" x14ac:dyDescent="0.25">
      <c r="A138" s="33">
        <f t="shared" si="3"/>
        <v>3</v>
      </c>
      <c r="B138" s="4" t="s">
        <v>120</v>
      </c>
      <c r="D138" s="13" t="s">
        <v>11</v>
      </c>
      <c r="E138" s="13" t="s">
        <v>11</v>
      </c>
      <c r="H138" s="14"/>
    </row>
    <row r="139" spans="1:10" x14ac:dyDescent="0.25">
      <c r="A139" s="33">
        <f t="shared" si="3"/>
        <v>3</v>
      </c>
      <c r="B139" s="4" t="s">
        <v>121</v>
      </c>
      <c r="G139" s="13" t="s">
        <v>11</v>
      </c>
      <c r="H139" s="14"/>
    </row>
    <row r="140" spans="1:10" x14ac:dyDescent="0.25">
      <c r="A140" s="33">
        <f t="shared" si="3"/>
        <v>3</v>
      </c>
      <c r="B140" s="4" t="s">
        <v>122</v>
      </c>
      <c r="G140" s="13" t="s">
        <v>11</v>
      </c>
      <c r="H140" s="14"/>
    </row>
    <row r="141" spans="1:10" x14ac:dyDescent="0.25">
      <c r="A141" s="33">
        <f t="shared" si="3"/>
        <v>3</v>
      </c>
      <c r="B141" s="4" t="s">
        <v>123</v>
      </c>
      <c r="G141" s="13" t="s">
        <v>11</v>
      </c>
      <c r="H141" s="14"/>
    </row>
    <row r="142" spans="1:10" ht="30" x14ac:dyDescent="0.25">
      <c r="A142" s="33">
        <f t="shared" si="3"/>
        <v>3</v>
      </c>
      <c r="B142" s="17" t="s">
        <v>507</v>
      </c>
      <c r="G142" s="13" t="s">
        <v>11</v>
      </c>
      <c r="H142" s="14"/>
    </row>
    <row r="143" spans="1:10" x14ac:dyDescent="0.25">
      <c r="A143" s="33">
        <f t="shared" si="3"/>
        <v>3</v>
      </c>
      <c r="B143" s="4" t="s">
        <v>124</v>
      </c>
      <c r="G143" s="13" t="s">
        <v>11</v>
      </c>
      <c r="H143" s="14"/>
    </row>
    <row r="144" spans="1:10" x14ac:dyDescent="0.25">
      <c r="A144" s="35">
        <f>HYPERLINK( CONCATENATE("https://selfservice.mypurdue.purdue.edu/prod/bzwsrch.p_catalog_detail?subject=",LEFT(B144, SEARCH(" ",B144,1)-1),"&amp;cnbr=",MID(B144, 1+SEARCH(" ",B144,SEARCH(" ",B144,1)),5)), 3 )</f>
        <v>3</v>
      </c>
      <c r="B144" s="4" t="s">
        <v>509</v>
      </c>
      <c r="C144" s="13"/>
      <c r="D144" s="12"/>
      <c r="E144" s="12"/>
      <c r="F144" s="13"/>
      <c r="G144" s="13" t="s">
        <v>11</v>
      </c>
      <c r="H144" s="14"/>
      <c r="J144" s="13"/>
    </row>
    <row r="145" spans="1:10" x14ac:dyDescent="0.25">
      <c r="A145" s="35">
        <f>HYPERLINK( CONCATENATE("https://selfservice.mypurdue.purdue.edu/prod/bzwsrch.p_catalog_detail?subject=",LEFT(B145, SEARCH(" ",B145,1)-1),"&amp;cnbr=",MID(B145, 1+SEARCH(" ",B145,SEARCH(" ",B145,1)),5)), 3 )</f>
        <v>3</v>
      </c>
      <c r="B145" s="4" t="s">
        <v>510</v>
      </c>
      <c r="C145" s="13"/>
      <c r="D145" s="12"/>
      <c r="E145" s="12"/>
      <c r="F145" s="13"/>
      <c r="G145" s="13" t="s">
        <v>11</v>
      </c>
      <c r="H145" s="14"/>
      <c r="J145" s="13"/>
    </row>
    <row r="146" spans="1:10" x14ac:dyDescent="0.25">
      <c r="A146" s="35">
        <f>HYPERLINK( CONCATENATE("https://selfservice.mypurdue.purdue.edu/prod/bzwsrch.p_catalog_detail?subject=",LEFT(B146, SEARCH(" ",B146,1)-1),"&amp;cnbr=",MID(B146, 1+SEARCH(" ",B146,SEARCH(" ",B146,1)),5)), 3 )</f>
        <v>3</v>
      </c>
      <c r="B146" s="4" t="s">
        <v>511</v>
      </c>
      <c r="C146" s="13"/>
      <c r="D146" s="12"/>
      <c r="E146" s="12"/>
      <c r="F146" s="13"/>
      <c r="H146" s="14"/>
      <c r="J146" s="13"/>
    </row>
    <row r="147" spans="1:10" x14ac:dyDescent="0.25">
      <c r="A147" s="34"/>
      <c r="B147" s="10" t="s">
        <v>125</v>
      </c>
      <c r="C147" s="13"/>
      <c r="D147" s="13"/>
      <c r="F147" s="11" t="s">
        <v>11</v>
      </c>
      <c r="H147" s="14"/>
      <c r="J147" s="13"/>
    </row>
    <row r="148" spans="1:10" x14ac:dyDescent="0.25">
      <c r="A148" s="33">
        <f t="shared" si="3"/>
        <v>3</v>
      </c>
      <c r="B148" s="4" t="s">
        <v>126</v>
      </c>
      <c r="C148" s="13"/>
      <c r="D148" s="13"/>
      <c r="F148" s="13" t="s">
        <v>11</v>
      </c>
      <c r="H148" s="14"/>
      <c r="J148" s="13"/>
    </row>
    <row r="149" spans="1:10" x14ac:dyDescent="0.25">
      <c r="A149" s="33">
        <f t="shared" si="3"/>
        <v>3</v>
      </c>
      <c r="B149" s="4" t="s">
        <v>127</v>
      </c>
      <c r="C149" s="13"/>
      <c r="D149" s="13"/>
      <c r="F149" s="13" t="s">
        <v>11</v>
      </c>
      <c r="H149" s="14"/>
      <c r="J149" s="13"/>
    </row>
    <row r="150" spans="1:10" x14ac:dyDescent="0.25">
      <c r="A150" s="33">
        <f t="shared" si="3"/>
        <v>3</v>
      </c>
      <c r="B150" s="4" t="s">
        <v>128</v>
      </c>
      <c r="C150" s="13"/>
      <c r="D150" s="13"/>
      <c r="F150" s="13" t="s">
        <v>11</v>
      </c>
      <c r="H150" s="14"/>
      <c r="J150" s="13"/>
    </row>
    <row r="151" spans="1:10" x14ac:dyDescent="0.25">
      <c r="A151" s="33">
        <f t="shared" si="3"/>
        <v>3</v>
      </c>
      <c r="B151" s="4" t="s">
        <v>129</v>
      </c>
      <c r="C151" s="13"/>
      <c r="D151" s="13"/>
      <c r="F151" s="13" t="s">
        <v>11</v>
      </c>
      <c r="H151" s="14"/>
      <c r="I151" s="13" t="s">
        <v>11</v>
      </c>
      <c r="J151" s="13"/>
    </row>
    <row r="152" spans="1:10" x14ac:dyDescent="0.25">
      <c r="A152" s="33">
        <f t="shared" si="3"/>
        <v>3</v>
      </c>
      <c r="B152" s="4" t="s">
        <v>130</v>
      </c>
      <c r="C152" s="13"/>
      <c r="D152" s="13"/>
      <c r="F152" s="13" t="s">
        <v>11</v>
      </c>
      <c r="H152" s="14"/>
      <c r="I152" s="13" t="s">
        <v>11</v>
      </c>
      <c r="J152" s="13"/>
    </row>
    <row r="153" spans="1:10" x14ac:dyDescent="0.25">
      <c r="A153" s="33">
        <f t="shared" si="3"/>
        <v>3</v>
      </c>
      <c r="B153" s="4" t="s">
        <v>131</v>
      </c>
      <c r="C153" s="13"/>
      <c r="D153" s="13"/>
      <c r="F153" s="13"/>
      <c r="H153" s="14"/>
      <c r="J153" s="13" t="s">
        <v>11</v>
      </c>
    </row>
    <row r="154" spans="1:10" x14ac:dyDescent="0.25">
      <c r="A154" s="33">
        <f t="shared" si="3"/>
        <v>3</v>
      </c>
      <c r="B154" s="4" t="s">
        <v>132</v>
      </c>
      <c r="C154" s="13"/>
      <c r="D154" s="13"/>
      <c r="F154" s="13" t="s">
        <v>11</v>
      </c>
      <c r="H154" s="14"/>
      <c r="J154" s="13"/>
    </row>
    <row r="155" spans="1:10" x14ac:dyDescent="0.25">
      <c r="A155" s="33">
        <f t="shared" si="3"/>
        <v>3</v>
      </c>
      <c r="B155" s="4" t="s">
        <v>133</v>
      </c>
      <c r="C155" s="13"/>
      <c r="D155" s="13"/>
      <c r="F155" s="13" t="s">
        <v>11</v>
      </c>
      <c r="H155" s="14"/>
      <c r="J155" s="13"/>
    </row>
    <row r="156" spans="1:10" x14ac:dyDescent="0.25">
      <c r="A156" s="35">
        <f t="shared" si="3"/>
        <v>3</v>
      </c>
      <c r="B156" s="15" t="s">
        <v>512</v>
      </c>
      <c r="C156" s="13" t="s">
        <v>11</v>
      </c>
      <c r="D156" s="12"/>
      <c r="E156" s="12"/>
      <c r="F156" s="13"/>
      <c r="H156" s="14"/>
      <c r="J156" s="13"/>
    </row>
    <row r="157" spans="1:10" x14ac:dyDescent="0.25">
      <c r="A157" s="33">
        <f t="shared" si="3"/>
        <v>3</v>
      </c>
      <c r="B157" s="4" t="s">
        <v>134</v>
      </c>
      <c r="C157" s="13"/>
      <c r="D157" s="13" t="s">
        <v>11</v>
      </c>
      <c r="E157" s="13" t="s">
        <v>11</v>
      </c>
      <c r="F157" s="13"/>
      <c r="H157" s="14"/>
      <c r="J157" s="13"/>
    </row>
    <row r="158" spans="1:10" x14ac:dyDescent="0.25">
      <c r="B158" s="10" t="s">
        <v>457</v>
      </c>
      <c r="C158" s="11" t="s">
        <v>11</v>
      </c>
      <c r="D158" s="13"/>
      <c r="F158" s="13"/>
      <c r="H158" s="14"/>
      <c r="J158" s="13"/>
    </row>
    <row r="159" spans="1:10" s="2" customFormat="1" x14ac:dyDescent="0.25">
      <c r="A159" s="33">
        <f t="shared" ref="A159:A192" si="4">HYPERLINK( CONCATENATE("https://selfservice.mypurdue.purdue.edu/prod/bzwsrch.p_catalog_detail?subject=",LEFT(B159, SEARCH(" ",B159,1)-1),"&amp;cnbr=",MID(B159, 1+SEARCH(" ",B159,SEARCH(" ",B159,1)),5)), 3 )</f>
        <v>3</v>
      </c>
      <c r="B159" s="3" t="s">
        <v>439</v>
      </c>
      <c r="C159" s="12"/>
      <c r="D159" s="12" t="s">
        <v>11</v>
      </c>
      <c r="E159" s="12" t="s">
        <v>11</v>
      </c>
      <c r="F159" s="12"/>
      <c r="G159" s="12"/>
      <c r="H159" s="14"/>
      <c r="I159" s="12"/>
      <c r="J159" s="12"/>
    </row>
    <row r="160" spans="1:10" s="2" customFormat="1" x14ac:dyDescent="0.25">
      <c r="A160" s="35">
        <f t="shared" si="4"/>
        <v>3</v>
      </c>
      <c r="B160" s="3" t="s">
        <v>454</v>
      </c>
      <c r="C160" s="12" t="s">
        <v>11</v>
      </c>
      <c r="D160" s="12"/>
      <c r="E160" s="12" t="s">
        <v>11</v>
      </c>
      <c r="F160" s="12"/>
      <c r="G160" s="12"/>
      <c r="H160" s="14"/>
      <c r="I160" s="12"/>
      <c r="J160" s="12"/>
    </row>
    <row r="161" spans="1:10" s="2" customFormat="1" x14ac:dyDescent="0.25">
      <c r="A161" s="35">
        <f>HYPERLINK( CONCATENATE("https://selfservice.mypurdue.purdue.edu/prod/bzwsrch.p_catalog_detail?subject=",LEFT(B161, SEARCH(" ",B161,1)-1),"&amp;cnbr=",MID(B161, 1+SEARCH(" ",B161,SEARCH(" ",B161,1)),5)), 3 )</f>
        <v>3</v>
      </c>
      <c r="B161" s="26" t="s">
        <v>513</v>
      </c>
      <c r="C161" s="12"/>
      <c r="D161" s="12"/>
      <c r="E161" s="12" t="s">
        <v>11</v>
      </c>
      <c r="F161" s="12"/>
      <c r="G161" s="12"/>
      <c r="H161" s="14"/>
      <c r="I161" s="12"/>
      <c r="J161" s="12"/>
    </row>
    <row r="162" spans="1:10" s="2" customFormat="1" x14ac:dyDescent="0.25">
      <c r="A162" s="35">
        <f>HYPERLINK( CONCATENATE("https://selfservice.mypurdue.purdue.edu/prod/bzwsrch.p_catalog_detail?subject=",LEFT(B162, SEARCH(" ",B162,1)-1),"&amp;cnbr=",MID(B162, 1+SEARCH(" ",B162,SEARCH(" ",B162,1)),5)), 3 )</f>
        <v>3</v>
      </c>
      <c r="B162" s="26" t="s">
        <v>514</v>
      </c>
      <c r="C162" s="12"/>
      <c r="D162" s="12"/>
      <c r="E162" s="12" t="s">
        <v>11</v>
      </c>
      <c r="F162" s="12"/>
      <c r="G162" s="12"/>
      <c r="H162" s="14"/>
      <c r="I162" s="12"/>
      <c r="J162" s="12"/>
    </row>
    <row r="163" spans="1:10" x14ac:dyDescent="0.25">
      <c r="A163" s="35">
        <f>HYPERLINK( CONCATENATE("https://selfservice.mypurdue.purdue.edu/prod/bzwsrch.p_catalog_detail?subject=",LEFT(B163, SEARCH(" ",B163,1)-1),"&amp;cnbr=",MID(B163, 1+SEARCH(" ",B163,SEARCH(" ",B163,1)),5)), 3 )</f>
        <v>3</v>
      </c>
      <c r="B163" s="26" t="s">
        <v>515</v>
      </c>
      <c r="C163" s="12"/>
      <c r="D163" s="12"/>
      <c r="E163" s="12" t="s">
        <v>11</v>
      </c>
      <c r="F163" s="12"/>
      <c r="G163" s="12"/>
      <c r="H163" s="14"/>
      <c r="I163" s="12"/>
      <c r="J163" s="12"/>
    </row>
    <row r="164" spans="1:10" x14ac:dyDescent="0.25">
      <c r="A164" s="35">
        <f t="shared" si="4"/>
        <v>3</v>
      </c>
      <c r="B164" s="4" t="s">
        <v>466</v>
      </c>
      <c r="C164" s="12" t="s">
        <v>11</v>
      </c>
      <c r="D164" s="12"/>
      <c r="E164" s="12" t="s">
        <v>11</v>
      </c>
      <c r="F164" s="13"/>
      <c r="G164" s="13" t="s">
        <v>11</v>
      </c>
      <c r="H164" s="14"/>
      <c r="J164" s="13"/>
    </row>
    <row r="165" spans="1:10" x14ac:dyDescent="0.25">
      <c r="A165" s="35">
        <f t="shared" si="4"/>
        <v>3</v>
      </c>
      <c r="B165" s="4" t="s">
        <v>455</v>
      </c>
      <c r="C165" s="12" t="s">
        <v>11</v>
      </c>
      <c r="D165" s="12"/>
      <c r="E165" s="12" t="s">
        <v>11</v>
      </c>
      <c r="F165" s="13"/>
      <c r="H165" s="14"/>
      <c r="J165" s="13"/>
    </row>
    <row r="166" spans="1:10" x14ac:dyDescent="0.25">
      <c r="A166" s="35">
        <f t="shared" si="4"/>
        <v>3</v>
      </c>
      <c r="B166" s="4" t="s">
        <v>467</v>
      </c>
      <c r="C166" s="12" t="s">
        <v>11</v>
      </c>
      <c r="D166" s="12"/>
      <c r="E166" s="12"/>
      <c r="F166" s="13"/>
      <c r="G166" s="13" t="s">
        <v>11</v>
      </c>
      <c r="H166" s="14"/>
      <c r="J166" s="13"/>
    </row>
    <row r="167" spans="1:10" x14ac:dyDescent="0.25">
      <c r="A167" s="33">
        <f t="shared" si="4"/>
        <v>3</v>
      </c>
      <c r="B167" s="4" t="s">
        <v>135</v>
      </c>
      <c r="C167" s="12" t="s">
        <v>11</v>
      </c>
      <c r="D167" s="13" t="s">
        <v>11</v>
      </c>
      <c r="F167" s="13"/>
      <c r="H167" s="14"/>
      <c r="J167" s="13"/>
    </row>
    <row r="168" spans="1:10" x14ac:dyDescent="0.25">
      <c r="A168" s="33">
        <f t="shared" si="4"/>
        <v>3</v>
      </c>
      <c r="B168" s="4" t="s">
        <v>136</v>
      </c>
      <c r="C168" s="12" t="s">
        <v>11</v>
      </c>
      <c r="D168" s="13" t="s">
        <v>11</v>
      </c>
      <c r="E168" s="13" t="s">
        <v>11</v>
      </c>
      <c r="F168" s="13"/>
      <c r="H168" s="14"/>
      <c r="J168" s="13"/>
    </row>
    <row r="169" spans="1:10" x14ac:dyDescent="0.25">
      <c r="A169" s="33">
        <f t="shared" si="4"/>
        <v>3</v>
      </c>
      <c r="B169" s="4" t="s">
        <v>137</v>
      </c>
      <c r="C169" s="12" t="s">
        <v>11</v>
      </c>
      <c r="D169" s="13" t="s">
        <v>11</v>
      </c>
      <c r="F169" s="13"/>
      <c r="H169" s="14"/>
      <c r="J169" s="13"/>
    </row>
    <row r="170" spans="1:10" x14ac:dyDescent="0.25">
      <c r="A170" s="33">
        <f t="shared" si="4"/>
        <v>3</v>
      </c>
      <c r="B170" s="4" t="s">
        <v>138</v>
      </c>
      <c r="C170" s="12" t="s">
        <v>11</v>
      </c>
      <c r="D170" s="13" t="s">
        <v>11</v>
      </c>
      <c r="F170" s="13"/>
      <c r="H170" s="14"/>
      <c r="J170" s="13"/>
    </row>
    <row r="171" spans="1:10" x14ac:dyDescent="0.25">
      <c r="A171" s="35">
        <f t="shared" si="4"/>
        <v>3</v>
      </c>
      <c r="B171" s="4" t="s">
        <v>468</v>
      </c>
      <c r="C171" s="12" t="s">
        <v>11</v>
      </c>
      <c r="D171" s="12"/>
      <c r="E171" s="12"/>
      <c r="F171" s="13"/>
      <c r="G171" s="13" t="s">
        <v>11</v>
      </c>
      <c r="H171" s="14"/>
      <c r="J171" s="13"/>
    </row>
    <row r="172" spans="1:10" x14ac:dyDescent="0.25">
      <c r="A172" s="33">
        <f t="shared" si="4"/>
        <v>3</v>
      </c>
      <c r="B172" s="4" t="s">
        <v>139</v>
      </c>
      <c r="C172" s="12" t="s">
        <v>11</v>
      </c>
      <c r="D172" s="13" t="s">
        <v>11</v>
      </c>
      <c r="F172" s="13"/>
      <c r="H172" s="14"/>
      <c r="J172" s="13"/>
    </row>
    <row r="173" spans="1:10" x14ac:dyDescent="0.25">
      <c r="A173" s="33">
        <f t="shared" si="4"/>
        <v>3</v>
      </c>
      <c r="B173" s="4" t="s">
        <v>140</v>
      </c>
      <c r="C173" s="12" t="s">
        <v>11</v>
      </c>
      <c r="D173" s="13" t="s">
        <v>11</v>
      </c>
      <c r="E173" s="13" t="s">
        <v>11</v>
      </c>
      <c r="F173" s="13"/>
      <c r="H173" s="14"/>
      <c r="J173" s="13"/>
    </row>
    <row r="174" spans="1:10" x14ac:dyDescent="0.25">
      <c r="A174" s="33">
        <f t="shared" si="4"/>
        <v>3</v>
      </c>
      <c r="B174" s="4" t="s">
        <v>141</v>
      </c>
      <c r="C174" s="12" t="s">
        <v>11</v>
      </c>
      <c r="D174" s="13" t="s">
        <v>11</v>
      </c>
      <c r="E174" s="13" t="s">
        <v>11</v>
      </c>
      <c r="F174" s="13"/>
      <c r="H174" s="14"/>
      <c r="J174" s="13"/>
    </row>
    <row r="175" spans="1:10" x14ac:dyDescent="0.25">
      <c r="A175" s="33">
        <f t="shared" si="4"/>
        <v>3</v>
      </c>
      <c r="B175" s="4" t="s">
        <v>142</v>
      </c>
      <c r="C175" s="12" t="s">
        <v>11</v>
      </c>
      <c r="D175" s="13" t="s">
        <v>11</v>
      </c>
      <c r="F175" s="13"/>
      <c r="H175" s="14"/>
      <c r="J175" s="13"/>
    </row>
    <row r="176" spans="1:10" x14ac:dyDescent="0.25">
      <c r="A176" s="33">
        <f t="shared" si="4"/>
        <v>3</v>
      </c>
      <c r="B176" s="15" t="s">
        <v>516</v>
      </c>
      <c r="C176" s="12" t="s">
        <v>11</v>
      </c>
      <c r="D176" s="13" t="s">
        <v>11</v>
      </c>
      <c r="E176" s="13" t="s">
        <v>11</v>
      </c>
      <c r="F176" s="13"/>
      <c r="H176" s="14"/>
      <c r="J176" s="13"/>
    </row>
    <row r="177" spans="1:10" x14ac:dyDescent="0.25">
      <c r="A177" s="33">
        <f t="shared" si="4"/>
        <v>3</v>
      </c>
      <c r="B177" s="4" t="s">
        <v>143</v>
      </c>
      <c r="C177" s="12" t="s">
        <v>11</v>
      </c>
      <c r="D177" s="13" t="s">
        <v>11</v>
      </c>
      <c r="E177" s="13" t="s">
        <v>11</v>
      </c>
      <c r="F177" s="13"/>
      <c r="H177" s="14"/>
      <c r="J177" s="13"/>
    </row>
    <row r="178" spans="1:10" x14ac:dyDescent="0.25">
      <c r="A178" s="33">
        <f t="shared" si="4"/>
        <v>3</v>
      </c>
      <c r="B178" s="4" t="s">
        <v>144</v>
      </c>
      <c r="C178" s="12" t="s">
        <v>11</v>
      </c>
      <c r="D178" s="13" t="s">
        <v>11</v>
      </c>
      <c r="E178" s="13" t="s">
        <v>11</v>
      </c>
      <c r="F178" s="13"/>
      <c r="H178" s="14"/>
      <c r="J178" s="13"/>
    </row>
    <row r="179" spans="1:10" x14ac:dyDescent="0.25">
      <c r="A179" s="33">
        <f t="shared" si="4"/>
        <v>3</v>
      </c>
      <c r="B179" s="4" t="s">
        <v>145</v>
      </c>
      <c r="C179" s="13" t="s">
        <v>11</v>
      </c>
      <c r="D179" s="13" t="s">
        <v>11</v>
      </c>
      <c r="F179" s="13"/>
      <c r="H179" s="14"/>
      <c r="J179" s="13" t="s">
        <v>11</v>
      </c>
    </row>
    <row r="180" spans="1:10" x14ac:dyDescent="0.25">
      <c r="A180" s="33">
        <f t="shared" si="4"/>
        <v>3</v>
      </c>
      <c r="B180" s="4" t="s">
        <v>146</v>
      </c>
      <c r="C180" s="12" t="s">
        <v>11</v>
      </c>
      <c r="D180" s="13" t="s">
        <v>11</v>
      </c>
      <c r="F180" s="13"/>
      <c r="H180" s="14"/>
      <c r="J180" s="13"/>
    </row>
    <row r="181" spans="1:10" x14ac:dyDescent="0.25">
      <c r="A181" s="33">
        <f t="shared" si="4"/>
        <v>3</v>
      </c>
      <c r="B181" s="4" t="s">
        <v>147</v>
      </c>
      <c r="C181" s="12" t="s">
        <v>11</v>
      </c>
      <c r="D181" s="13" t="s">
        <v>11</v>
      </c>
      <c r="E181" s="13" t="s">
        <v>11</v>
      </c>
      <c r="F181" s="13"/>
      <c r="H181" s="14"/>
      <c r="J181" s="13"/>
    </row>
    <row r="182" spans="1:10" x14ac:dyDescent="0.25">
      <c r="A182" s="33">
        <f t="shared" si="4"/>
        <v>3</v>
      </c>
      <c r="B182" s="4" t="s">
        <v>148</v>
      </c>
      <c r="C182" s="13" t="s">
        <v>11</v>
      </c>
      <c r="D182" s="13" t="s">
        <v>11</v>
      </c>
      <c r="F182" s="13"/>
      <c r="H182" s="14"/>
      <c r="I182" s="13" t="s">
        <v>11</v>
      </c>
      <c r="J182" s="13"/>
    </row>
    <row r="183" spans="1:10" x14ac:dyDescent="0.25">
      <c r="A183" s="33">
        <f t="shared" si="4"/>
        <v>3</v>
      </c>
      <c r="B183" s="4" t="s">
        <v>149</v>
      </c>
      <c r="C183" s="13" t="s">
        <v>11</v>
      </c>
      <c r="D183" s="13" t="s">
        <v>11</v>
      </c>
      <c r="E183" s="13" t="s">
        <v>11</v>
      </c>
      <c r="F183" s="13"/>
      <c r="H183" s="14"/>
      <c r="I183" s="13" t="s">
        <v>11</v>
      </c>
      <c r="J183" s="13"/>
    </row>
    <row r="184" spans="1:10" x14ac:dyDescent="0.25">
      <c r="A184" s="33">
        <f t="shared" si="4"/>
        <v>3</v>
      </c>
      <c r="B184" s="4" t="s">
        <v>150</v>
      </c>
      <c r="C184" s="12" t="s">
        <v>11</v>
      </c>
      <c r="D184" s="13" t="s">
        <v>11</v>
      </c>
      <c r="E184" s="13" t="s">
        <v>11</v>
      </c>
      <c r="F184" s="13"/>
      <c r="H184" s="14"/>
      <c r="J184" s="13"/>
    </row>
    <row r="185" spans="1:10" x14ac:dyDescent="0.25">
      <c r="A185" s="33">
        <f t="shared" si="4"/>
        <v>3</v>
      </c>
      <c r="B185" s="4" t="s">
        <v>151</v>
      </c>
      <c r="C185" s="12" t="s">
        <v>11</v>
      </c>
      <c r="D185" s="13" t="s">
        <v>11</v>
      </c>
      <c r="F185" s="13"/>
      <c r="H185" s="14"/>
      <c r="J185" s="13"/>
    </row>
    <row r="186" spans="1:10" x14ac:dyDescent="0.25">
      <c r="A186" s="33">
        <f t="shared" si="4"/>
        <v>3</v>
      </c>
      <c r="B186" s="4" t="s">
        <v>152</v>
      </c>
      <c r="C186" s="12" t="s">
        <v>11</v>
      </c>
      <c r="E186" s="13" t="s">
        <v>11</v>
      </c>
      <c r="H186" s="14"/>
    </row>
    <row r="187" spans="1:10" x14ac:dyDescent="0.25">
      <c r="A187" s="35">
        <f t="shared" si="4"/>
        <v>3</v>
      </c>
      <c r="B187" s="4" t="s">
        <v>456</v>
      </c>
      <c r="C187" s="12" t="s">
        <v>11</v>
      </c>
      <c r="D187" s="12"/>
      <c r="E187" s="12" t="s">
        <v>11</v>
      </c>
      <c r="F187" s="13"/>
      <c r="H187" s="14"/>
      <c r="J187" s="13"/>
    </row>
    <row r="188" spans="1:10" x14ac:dyDescent="0.25">
      <c r="A188" s="33">
        <f t="shared" si="4"/>
        <v>3</v>
      </c>
      <c r="B188" s="4" t="s">
        <v>153</v>
      </c>
      <c r="C188" s="12" t="s">
        <v>11</v>
      </c>
      <c r="D188" s="13" t="s">
        <v>11</v>
      </c>
      <c r="F188" s="13"/>
      <c r="H188" s="14"/>
      <c r="J188" s="13"/>
    </row>
    <row r="189" spans="1:10" x14ac:dyDescent="0.25">
      <c r="A189" s="33">
        <f t="shared" si="4"/>
        <v>3</v>
      </c>
      <c r="B189" s="4" t="s">
        <v>154</v>
      </c>
      <c r="C189" s="12" t="s">
        <v>11</v>
      </c>
      <c r="D189" s="13" t="s">
        <v>11</v>
      </c>
      <c r="F189" s="13"/>
      <c r="H189" s="14"/>
      <c r="J189" s="13"/>
    </row>
    <row r="190" spans="1:10" x14ac:dyDescent="0.25">
      <c r="A190" s="33">
        <f t="shared" si="4"/>
        <v>3</v>
      </c>
      <c r="B190" s="4" t="s">
        <v>155</v>
      </c>
      <c r="C190" s="12" t="s">
        <v>11</v>
      </c>
      <c r="D190" s="13" t="s">
        <v>11</v>
      </c>
      <c r="F190" s="13"/>
      <c r="H190" s="14"/>
      <c r="J190" s="13"/>
    </row>
    <row r="191" spans="1:10" x14ac:dyDescent="0.25">
      <c r="A191" s="33">
        <f t="shared" si="4"/>
        <v>3</v>
      </c>
      <c r="B191" s="4" t="s">
        <v>156</v>
      </c>
      <c r="C191" s="12" t="s">
        <v>11</v>
      </c>
      <c r="D191" s="13" t="s">
        <v>11</v>
      </c>
      <c r="F191" s="13"/>
      <c r="H191" s="14"/>
      <c r="J191" s="13"/>
    </row>
    <row r="192" spans="1:10" x14ac:dyDescent="0.25">
      <c r="A192" s="33">
        <f t="shared" si="4"/>
        <v>3</v>
      </c>
      <c r="B192" s="4" t="s">
        <v>157</v>
      </c>
      <c r="C192" s="12" t="s">
        <v>11</v>
      </c>
      <c r="D192" s="13" t="s">
        <v>11</v>
      </c>
      <c r="E192" s="13" t="s">
        <v>11</v>
      </c>
      <c r="F192" s="13"/>
      <c r="H192" s="14"/>
      <c r="J192" s="13"/>
    </row>
    <row r="193" spans="1:10" x14ac:dyDescent="0.25">
      <c r="A193" s="33">
        <f t="shared" ref="A193:A224" si="5">HYPERLINK( CONCATENATE("https://selfservice.mypurdue.purdue.edu/prod/bzwsrch.p_catalog_detail?subject=",LEFT(B193, SEARCH(" ",B193,1)-1),"&amp;cnbr=",MID(B193, 1+SEARCH(" ",B193,SEARCH(" ",B193,1)),5)), 3 )</f>
        <v>3</v>
      </c>
      <c r="B193" s="4" t="s">
        <v>158</v>
      </c>
      <c r="C193" s="12" t="s">
        <v>11</v>
      </c>
      <c r="D193" s="13" t="s">
        <v>11</v>
      </c>
      <c r="E193" s="13" t="s">
        <v>11</v>
      </c>
      <c r="F193" s="13"/>
      <c r="H193" s="14"/>
      <c r="J193" s="13"/>
    </row>
    <row r="194" spans="1:10" x14ac:dyDescent="0.25">
      <c r="A194" s="33">
        <f t="shared" si="5"/>
        <v>3</v>
      </c>
      <c r="B194" s="4" t="s">
        <v>159</v>
      </c>
      <c r="C194" s="12" t="s">
        <v>11</v>
      </c>
      <c r="D194" s="13"/>
      <c r="F194" s="13"/>
      <c r="H194" s="14"/>
      <c r="J194" s="13" t="s">
        <v>11</v>
      </c>
    </row>
    <row r="195" spans="1:10" x14ac:dyDescent="0.25">
      <c r="A195" s="33">
        <f t="shared" si="5"/>
        <v>3</v>
      </c>
      <c r="B195" s="4" t="s">
        <v>160</v>
      </c>
      <c r="C195" s="12" t="s">
        <v>11</v>
      </c>
      <c r="D195" s="13" t="s">
        <v>11</v>
      </c>
      <c r="F195" s="13"/>
      <c r="H195" s="14"/>
      <c r="J195" s="13"/>
    </row>
    <row r="196" spans="1:10" s="2" customFormat="1" x14ac:dyDescent="0.25">
      <c r="A196" s="33">
        <f t="shared" si="5"/>
        <v>3</v>
      </c>
      <c r="B196" s="4" t="s">
        <v>161</v>
      </c>
      <c r="C196" s="12" t="s">
        <v>11</v>
      </c>
      <c r="D196" s="12" t="s">
        <v>11</v>
      </c>
      <c r="E196" s="12"/>
      <c r="F196" s="13"/>
      <c r="G196" s="13"/>
      <c r="H196" s="14"/>
      <c r="I196" s="13"/>
      <c r="J196" s="13" t="s">
        <v>11</v>
      </c>
    </row>
    <row r="197" spans="1:10" s="2" customFormat="1" x14ac:dyDescent="0.25">
      <c r="A197" s="33">
        <f t="shared" si="5"/>
        <v>3</v>
      </c>
      <c r="B197" s="3" t="s">
        <v>162</v>
      </c>
      <c r="C197" s="12" t="s">
        <v>11</v>
      </c>
      <c r="D197" s="12" t="s">
        <v>11</v>
      </c>
      <c r="E197" s="12" t="s">
        <v>11</v>
      </c>
      <c r="F197" s="12"/>
      <c r="G197" s="12"/>
      <c r="H197" s="14"/>
      <c r="I197" s="12"/>
      <c r="J197" s="12" t="s">
        <v>11</v>
      </c>
    </row>
    <row r="198" spans="1:10" s="2" customFormat="1" x14ac:dyDescent="0.25">
      <c r="A198" s="33">
        <f t="shared" si="5"/>
        <v>3</v>
      </c>
      <c r="B198" s="16" t="s">
        <v>517</v>
      </c>
      <c r="C198" s="19" t="s">
        <v>11</v>
      </c>
      <c r="D198" s="19" t="s">
        <v>11</v>
      </c>
      <c r="E198" s="19"/>
      <c r="F198" s="19"/>
      <c r="G198" s="19"/>
      <c r="H198" s="14"/>
      <c r="I198" s="19"/>
      <c r="J198" s="19"/>
    </row>
    <row r="199" spans="1:10" s="2" customFormat="1" x14ac:dyDescent="0.25">
      <c r="A199" s="35">
        <f t="shared" si="5"/>
        <v>3</v>
      </c>
      <c r="B199" s="3" t="s">
        <v>440</v>
      </c>
      <c r="C199" s="12" t="s">
        <v>11</v>
      </c>
      <c r="D199" s="12"/>
      <c r="E199" s="12" t="s">
        <v>11</v>
      </c>
      <c r="F199" s="12"/>
      <c r="G199" s="12"/>
      <c r="H199" s="14"/>
      <c r="I199" s="12"/>
      <c r="J199" s="12"/>
    </row>
    <row r="200" spans="1:10" s="2" customFormat="1" x14ac:dyDescent="0.25">
      <c r="A200" s="35">
        <f t="shared" si="5"/>
        <v>3</v>
      </c>
      <c r="B200" s="3" t="s">
        <v>458</v>
      </c>
      <c r="C200" s="12" t="s">
        <v>11</v>
      </c>
      <c r="D200" s="12"/>
      <c r="E200" s="12" t="s">
        <v>11</v>
      </c>
      <c r="F200" s="12"/>
      <c r="G200" s="12"/>
      <c r="H200" s="14"/>
      <c r="I200" s="12"/>
      <c r="J200" s="12"/>
    </row>
    <row r="201" spans="1:10" s="2" customFormat="1" x14ac:dyDescent="0.25">
      <c r="A201" s="33">
        <f t="shared" si="5"/>
        <v>3</v>
      </c>
      <c r="B201" s="3" t="s">
        <v>163</v>
      </c>
      <c r="C201" s="12" t="s">
        <v>11</v>
      </c>
      <c r="D201" s="12" t="s">
        <v>11</v>
      </c>
      <c r="E201" s="12"/>
      <c r="F201" s="12"/>
      <c r="G201" s="12"/>
      <c r="H201" s="14"/>
      <c r="I201" s="12"/>
      <c r="J201" s="12"/>
    </row>
    <row r="202" spans="1:10" s="2" customFormat="1" x14ac:dyDescent="0.25">
      <c r="A202" s="33">
        <f t="shared" si="5"/>
        <v>3</v>
      </c>
      <c r="B202" s="3" t="s">
        <v>164</v>
      </c>
      <c r="C202" s="12" t="s">
        <v>11</v>
      </c>
      <c r="D202" s="12" t="s">
        <v>11</v>
      </c>
      <c r="E202" s="12" t="s">
        <v>11</v>
      </c>
      <c r="F202" s="12"/>
      <c r="G202" s="12"/>
      <c r="H202" s="14"/>
      <c r="I202" s="12"/>
      <c r="J202" s="12"/>
    </row>
    <row r="203" spans="1:10" x14ac:dyDescent="0.25">
      <c r="A203" s="33">
        <f t="shared" si="5"/>
        <v>3</v>
      </c>
      <c r="B203" s="3" t="s">
        <v>165</v>
      </c>
      <c r="C203" s="12" t="s">
        <v>11</v>
      </c>
      <c r="D203" s="12" t="s">
        <v>11</v>
      </c>
      <c r="E203" s="12"/>
      <c r="F203" s="12"/>
      <c r="G203" s="12"/>
      <c r="H203" s="14"/>
      <c r="I203" s="12"/>
      <c r="J203" s="12"/>
    </row>
    <row r="204" spans="1:10" x14ac:dyDescent="0.25">
      <c r="A204" s="33">
        <f t="shared" si="5"/>
        <v>3</v>
      </c>
      <c r="B204" s="4" t="s">
        <v>166</v>
      </c>
      <c r="C204" s="12" t="s">
        <v>11</v>
      </c>
      <c r="D204" s="13" t="s">
        <v>11</v>
      </c>
      <c r="F204" s="13"/>
      <c r="H204" s="14"/>
      <c r="J204" s="13"/>
    </row>
    <row r="205" spans="1:10" x14ac:dyDescent="0.25">
      <c r="A205" s="33">
        <f t="shared" si="5"/>
        <v>3</v>
      </c>
      <c r="B205" s="4" t="s">
        <v>167</v>
      </c>
      <c r="C205" s="12" t="s">
        <v>11</v>
      </c>
      <c r="D205" s="13" t="s">
        <v>11</v>
      </c>
      <c r="F205" s="13"/>
      <c r="H205" s="14"/>
      <c r="J205" s="13"/>
    </row>
    <row r="206" spans="1:10" x14ac:dyDescent="0.25">
      <c r="A206" s="33">
        <f t="shared" si="5"/>
        <v>3</v>
      </c>
      <c r="B206" s="4" t="s">
        <v>168</v>
      </c>
      <c r="C206" s="12" t="s">
        <v>11</v>
      </c>
      <c r="D206" s="13" t="s">
        <v>11</v>
      </c>
      <c r="E206" s="13" t="s">
        <v>11</v>
      </c>
      <c r="F206" s="13"/>
      <c r="H206" s="14"/>
      <c r="J206" s="13"/>
    </row>
    <row r="207" spans="1:10" x14ac:dyDescent="0.25">
      <c r="A207" s="33">
        <f t="shared" si="5"/>
        <v>3</v>
      </c>
      <c r="B207" s="4" t="s">
        <v>169</v>
      </c>
      <c r="C207" s="12" t="s">
        <v>11</v>
      </c>
      <c r="D207" s="13" t="s">
        <v>11</v>
      </c>
      <c r="E207" s="13" t="s">
        <v>11</v>
      </c>
      <c r="F207" s="13"/>
      <c r="H207" s="14"/>
      <c r="J207" s="13"/>
    </row>
    <row r="208" spans="1:10" x14ac:dyDescent="0.25">
      <c r="A208" s="33">
        <f t="shared" si="5"/>
        <v>3</v>
      </c>
      <c r="B208" s="4" t="s">
        <v>170</v>
      </c>
      <c r="C208" s="12" t="s">
        <v>11</v>
      </c>
      <c r="D208" s="13" t="s">
        <v>11</v>
      </c>
      <c r="F208" s="13"/>
      <c r="H208" s="14"/>
      <c r="J208" s="13"/>
    </row>
    <row r="209" spans="1:10" x14ac:dyDescent="0.25">
      <c r="A209" s="33">
        <f t="shared" si="5"/>
        <v>3</v>
      </c>
      <c r="B209" s="4" t="s">
        <v>171</v>
      </c>
      <c r="C209" s="12" t="s">
        <v>11</v>
      </c>
      <c r="D209" s="13" t="s">
        <v>11</v>
      </c>
      <c r="F209" s="13"/>
      <c r="H209" s="14"/>
      <c r="J209" s="13"/>
    </row>
    <row r="210" spans="1:10" s="2" customFormat="1" x14ac:dyDescent="0.25">
      <c r="A210" s="33">
        <f t="shared" si="5"/>
        <v>3</v>
      </c>
      <c r="B210" s="4" t="s">
        <v>172</v>
      </c>
      <c r="C210" s="12" t="s">
        <v>11</v>
      </c>
      <c r="D210" s="13" t="s">
        <v>11</v>
      </c>
      <c r="E210" s="13"/>
      <c r="F210" s="13"/>
      <c r="G210" s="13"/>
      <c r="H210" s="14"/>
      <c r="I210" s="13"/>
      <c r="J210" s="13"/>
    </row>
    <row r="211" spans="1:10" x14ac:dyDescent="0.25">
      <c r="A211" s="35">
        <f t="shared" si="5"/>
        <v>3</v>
      </c>
      <c r="B211" s="3" t="s">
        <v>518</v>
      </c>
      <c r="C211" s="12" t="s">
        <v>11</v>
      </c>
      <c r="D211" s="12"/>
      <c r="E211" s="12" t="s">
        <v>11</v>
      </c>
      <c r="F211" s="12"/>
      <c r="G211" s="12"/>
      <c r="H211" s="14"/>
      <c r="I211" s="12"/>
      <c r="J211" s="12"/>
    </row>
    <row r="212" spans="1:10" x14ac:dyDescent="0.25">
      <c r="A212" s="33">
        <f t="shared" si="5"/>
        <v>3</v>
      </c>
      <c r="B212" s="4" t="s">
        <v>173</v>
      </c>
      <c r="C212" s="12" t="s">
        <v>11</v>
      </c>
      <c r="D212" s="13" t="s">
        <v>11</v>
      </c>
      <c r="F212" s="13"/>
      <c r="H212" s="14"/>
      <c r="J212" s="13"/>
    </row>
    <row r="213" spans="1:10" x14ac:dyDescent="0.25">
      <c r="A213" s="33">
        <f t="shared" si="5"/>
        <v>3</v>
      </c>
      <c r="B213" s="4" t="s">
        <v>174</v>
      </c>
      <c r="C213" s="12" t="s">
        <v>11</v>
      </c>
      <c r="D213" s="13" t="s">
        <v>11</v>
      </c>
      <c r="F213" s="13"/>
      <c r="H213" s="14"/>
      <c r="J213" s="13"/>
    </row>
    <row r="214" spans="1:10" x14ac:dyDescent="0.25">
      <c r="A214" s="33">
        <f t="shared" si="5"/>
        <v>3</v>
      </c>
      <c r="B214" s="4" t="s">
        <v>175</v>
      </c>
      <c r="C214" s="12" t="s">
        <v>11</v>
      </c>
      <c r="D214" s="13" t="s">
        <v>11</v>
      </c>
      <c r="F214" s="13"/>
      <c r="H214" s="14"/>
      <c r="J214" s="13"/>
    </row>
    <row r="215" spans="1:10" x14ac:dyDescent="0.25">
      <c r="A215" s="33">
        <f t="shared" si="5"/>
        <v>3</v>
      </c>
      <c r="B215" s="4" t="s">
        <v>176</v>
      </c>
      <c r="C215" s="12" t="s">
        <v>11</v>
      </c>
      <c r="D215" s="13" t="s">
        <v>11</v>
      </c>
      <c r="F215" s="13"/>
      <c r="H215" s="14"/>
      <c r="J215" s="13"/>
    </row>
    <row r="216" spans="1:10" x14ac:dyDescent="0.25">
      <c r="A216" s="33">
        <f t="shared" si="5"/>
        <v>3</v>
      </c>
      <c r="B216" s="4" t="s">
        <v>177</v>
      </c>
      <c r="C216" s="12" t="s">
        <v>11</v>
      </c>
      <c r="D216" s="13" t="s">
        <v>11</v>
      </c>
      <c r="F216" s="13"/>
      <c r="H216" s="14"/>
      <c r="J216" s="13"/>
    </row>
    <row r="217" spans="1:10" x14ac:dyDescent="0.25">
      <c r="A217" s="33">
        <f t="shared" si="5"/>
        <v>3</v>
      </c>
      <c r="B217" s="4" t="s">
        <v>178</v>
      </c>
      <c r="C217" s="12" t="s">
        <v>11</v>
      </c>
      <c r="D217" s="13" t="s">
        <v>11</v>
      </c>
      <c r="F217" s="13"/>
      <c r="H217" s="14"/>
      <c r="J217" s="13"/>
    </row>
    <row r="218" spans="1:10" x14ac:dyDescent="0.25">
      <c r="A218" s="33">
        <f t="shared" si="5"/>
        <v>3</v>
      </c>
      <c r="B218" s="4" t="s">
        <v>179</v>
      </c>
      <c r="C218" s="12" t="s">
        <v>11</v>
      </c>
      <c r="D218" s="13" t="s">
        <v>11</v>
      </c>
      <c r="F218" s="13"/>
      <c r="H218" s="14"/>
      <c r="J218" s="13"/>
    </row>
    <row r="219" spans="1:10" x14ac:dyDescent="0.25">
      <c r="A219" s="33">
        <f t="shared" si="5"/>
        <v>3</v>
      </c>
      <c r="B219" s="4" t="s">
        <v>180</v>
      </c>
      <c r="C219" s="12" t="s">
        <v>11</v>
      </c>
      <c r="D219" s="13" t="s">
        <v>11</v>
      </c>
      <c r="F219" s="13"/>
      <c r="H219" s="14"/>
      <c r="J219" s="13"/>
    </row>
    <row r="220" spans="1:10" x14ac:dyDescent="0.25">
      <c r="A220" s="33">
        <f t="shared" si="5"/>
        <v>3</v>
      </c>
      <c r="B220" s="4" t="s">
        <v>181</v>
      </c>
      <c r="C220" s="12" t="s">
        <v>11</v>
      </c>
      <c r="D220" s="13" t="s">
        <v>11</v>
      </c>
      <c r="F220" s="13"/>
      <c r="H220" s="14"/>
      <c r="J220" s="13"/>
    </row>
    <row r="221" spans="1:10" x14ac:dyDescent="0.25">
      <c r="A221" s="33">
        <f t="shared" si="5"/>
        <v>3</v>
      </c>
      <c r="B221" s="4" t="s">
        <v>182</v>
      </c>
      <c r="C221" s="12" t="s">
        <v>11</v>
      </c>
      <c r="D221" s="13" t="s">
        <v>11</v>
      </c>
      <c r="F221" s="13"/>
      <c r="H221" s="14"/>
      <c r="J221" s="13"/>
    </row>
    <row r="222" spans="1:10" x14ac:dyDescent="0.25">
      <c r="A222" s="33">
        <f t="shared" si="5"/>
        <v>3</v>
      </c>
      <c r="B222" s="4" t="s">
        <v>183</v>
      </c>
      <c r="C222" s="12" t="s">
        <v>11</v>
      </c>
      <c r="D222" s="13" t="s">
        <v>11</v>
      </c>
      <c r="F222" s="13"/>
      <c r="H222" s="14"/>
      <c r="J222" s="13"/>
    </row>
    <row r="223" spans="1:10" x14ac:dyDescent="0.25">
      <c r="A223" s="33">
        <f t="shared" si="5"/>
        <v>3</v>
      </c>
      <c r="B223" s="4" t="s">
        <v>184</v>
      </c>
      <c r="C223" s="12" t="s">
        <v>11</v>
      </c>
      <c r="D223" s="13" t="s">
        <v>11</v>
      </c>
      <c r="F223" s="13"/>
      <c r="H223" s="14"/>
      <c r="J223" s="13"/>
    </row>
    <row r="224" spans="1:10" s="2" customFormat="1" x14ac:dyDescent="0.25">
      <c r="A224" s="33">
        <f t="shared" si="5"/>
        <v>3</v>
      </c>
      <c r="B224" s="4" t="s">
        <v>185</v>
      </c>
      <c r="C224" s="12" t="s">
        <v>11</v>
      </c>
      <c r="D224" s="13" t="s">
        <v>11</v>
      </c>
      <c r="E224" s="13"/>
      <c r="F224" s="13"/>
      <c r="G224" s="13"/>
      <c r="H224" s="14"/>
      <c r="I224" s="13"/>
      <c r="J224" s="13"/>
    </row>
    <row r="225" spans="1:10" s="2" customFormat="1" ht="30" x14ac:dyDescent="0.25">
      <c r="A225" s="33">
        <f t="shared" ref="A225:A247" si="6">HYPERLINK( CONCATENATE("https://selfservice.mypurdue.purdue.edu/prod/bzwsrch.p_catalog_detail?subject=",LEFT(B225, SEARCH(" ",B225,1)-1),"&amp;cnbr=",MID(B225, 1+SEARCH(" ",B225,SEARCH(" ",B225,1)),5)), 3 )</f>
        <v>3</v>
      </c>
      <c r="B225" s="17" t="s">
        <v>520</v>
      </c>
      <c r="C225" s="12"/>
      <c r="D225" s="12"/>
      <c r="E225" s="12"/>
      <c r="F225" s="12"/>
      <c r="G225" s="12" t="s">
        <v>11</v>
      </c>
      <c r="H225" s="14"/>
      <c r="I225" s="12"/>
      <c r="J225" s="12"/>
    </row>
    <row r="226" spans="1:10" x14ac:dyDescent="0.25">
      <c r="A226" s="35">
        <f>HYPERLINK( CONCATENATE("https://selfservice.mypurdue.purdue.edu/prod/bzwsrch.p_catalog_detail?subject=",LEFT(B226, SEARCH(" ",B226,1)-1),"&amp;cnbr=",MID(B226, 1+SEARCH(" ",B226,SEARCH(" ",B226,1)),5)), 3 )</f>
        <v>3</v>
      </c>
      <c r="B226" s="25" t="s">
        <v>519</v>
      </c>
      <c r="C226" s="12"/>
      <c r="D226" s="12"/>
      <c r="E226" s="12"/>
      <c r="F226" s="12"/>
      <c r="G226" s="12" t="s">
        <v>11</v>
      </c>
      <c r="H226" s="14"/>
      <c r="I226" s="12"/>
      <c r="J226" s="12"/>
    </row>
    <row r="227" spans="1:10" x14ac:dyDescent="0.25">
      <c r="A227" s="33">
        <f t="shared" si="6"/>
        <v>3</v>
      </c>
      <c r="B227" s="4" t="s">
        <v>521</v>
      </c>
      <c r="G227" s="13" t="s">
        <v>11</v>
      </c>
      <c r="H227" s="14"/>
    </row>
    <row r="228" spans="1:10" s="2" customFormat="1" x14ac:dyDescent="0.25">
      <c r="A228" s="35">
        <f t="shared" si="6"/>
        <v>3</v>
      </c>
      <c r="B228" s="4" t="s">
        <v>431</v>
      </c>
      <c r="C228" s="13"/>
      <c r="D228" s="12"/>
      <c r="E228" s="12"/>
      <c r="F228" s="13"/>
      <c r="G228" s="13" t="s">
        <v>11</v>
      </c>
      <c r="H228" s="14"/>
      <c r="I228" s="13"/>
      <c r="J228" s="13"/>
    </row>
    <row r="229" spans="1:10" s="2" customFormat="1" x14ac:dyDescent="0.25">
      <c r="A229" s="35">
        <f t="shared" si="6"/>
        <v>3</v>
      </c>
      <c r="B229" s="3" t="s">
        <v>474</v>
      </c>
      <c r="C229" s="12" t="s">
        <v>11</v>
      </c>
      <c r="D229" s="12"/>
      <c r="E229" s="12"/>
      <c r="F229" s="12"/>
      <c r="G229" s="12"/>
      <c r="H229" s="14"/>
      <c r="I229" s="12"/>
      <c r="J229" s="12"/>
    </row>
    <row r="230" spans="1:10" x14ac:dyDescent="0.25">
      <c r="A230" s="33">
        <f t="shared" si="6"/>
        <v>3</v>
      </c>
      <c r="B230" s="16" t="s">
        <v>522</v>
      </c>
      <c r="C230" s="3"/>
      <c r="D230" s="3"/>
      <c r="E230" s="12"/>
      <c r="F230" s="3"/>
      <c r="G230" s="12" t="s">
        <v>11</v>
      </c>
      <c r="H230" s="14"/>
      <c r="I230" s="12"/>
      <c r="J230" s="3"/>
    </row>
    <row r="231" spans="1:10" x14ac:dyDescent="0.25">
      <c r="A231" s="33">
        <f t="shared" si="6"/>
        <v>3</v>
      </c>
      <c r="B231" s="4" t="s">
        <v>186</v>
      </c>
      <c r="C231" s="13"/>
      <c r="D231" s="13"/>
      <c r="F231" s="13"/>
      <c r="H231" s="14"/>
      <c r="J231" s="13" t="s">
        <v>64</v>
      </c>
    </row>
    <row r="232" spans="1:10" x14ac:dyDescent="0.25">
      <c r="A232" s="34">
        <f>HYPERLINK( CONCATENATE("https://selfservice.mypurdue.purdue.edu/prod/bzwsrch.p_catalog_detail?subject=",LEFT(B232, SEARCH(" ",B232,1)-1),"&amp;cnbr=",MID(B232, 1+SEARCH(" ",B232,SEARCH(" ",B232,1)),5)), 1 )</f>
        <v>1</v>
      </c>
      <c r="B232" s="15" t="s">
        <v>523</v>
      </c>
      <c r="G232" s="13" t="s">
        <v>11</v>
      </c>
      <c r="H232" s="14"/>
    </row>
    <row r="233" spans="1:10" x14ac:dyDescent="0.25">
      <c r="A233" s="34">
        <f>HYPERLINK( CONCATENATE("https://selfservice.mypurdue.purdue.edu/prod/bzwsrch.p_catalog_detail?subject=",LEFT(B233, SEARCH(" ",B233,1)-1),"&amp;cnbr=",MID(B233, 1+SEARCH(" ",B233,SEARCH(" ",B233,1)),5)), 2 )</f>
        <v>2</v>
      </c>
      <c r="B233" s="15" t="s">
        <v>524</v>
      </c>
      <c r="G233" s="13" t="s">
        <v>11</v>
      </c>
      <c r="H233" s="14"/>
    </row>
    <row r="234" spans="1:10" x14ac:dyDescent="0.25">
      <c r="A234" s="34">
        <f>HYPERLINK( CONCATENATE("https://selfservice.mypurdue.purdue.edu/prod/bzwsrch.p_catalog_detail?subject=",LEFT(B234, SEARCH(" ",B234,1)-1),"&amp;cnbr=",MID(B234, 1+SEARCH(" ",B234,SEARCH(" ",B234,1)),5)), 1 )</f>
        <v>1</v>
      </c>
      <c r="B234" s="15" t="s">
        <v>469</v>
      </c>
      <c r="C234" s="13"/>
      <c r="D234" s="12"/>
      <c r="E234" s="12"/>
      <c r="F234" s="13"/>
      <c r="G234" s="13" t="s">
        <v>11</v>
      </c>
      <c r="H234" s="14"/>
      <c r="J234" s="13"/>
    </row>
    <row r="235" spans="1:10" x14ac:dyDescent="0.25">
      <c r="A235" s="34">
        <f>HYPERLINK( CONCATENATE("https://selfservice.mypurdue.purdue.edu/prod/bzwsrch.p_catalog_detail?subject=",LEFT(B235, SEARCH(" ",B235,1)-1),"&amp;cnbr=",MID(B235, 1+SEARCH(" ",B235,SEARCH(" ",B235,1)),5)), 1 )</f>
        <v>1</v>
      </c>
      <c r="B235" s="15" t="s">
        <v>525</v>
      </c>
      <c r="C235" s="13"/>
      <c r="D235" s="12"/>
      <c r="E235" s="12"/>
      <c r="F235" s="13"/>
      <c r="G235" s="13" t="s">
        <v>11</v>
      </c>
      <c r="H235" s="14"/>
      <c r="J235" s="13"/>
    </row>
    <row r="236" spans="1:10" x14ac:dyDescent="0.25">
      <c r="A236" s="34">
        <f>HYPERLINK( CONCATENATE("https://selfservice.mypurdue.purdue.edu/prod/bzwsrch.p_catalog_detail?subject=",LEFT(B236, SEARCH(" ",B236,1)-1),"&amp;cnbr=",MID(B236, 1+SEARCH(" ",B236,SEARCH(" ",B236,1)),5)), 1 )</f>
        <v>1</v>
      </c>
      <c r="B236" s="15" t="s">
        <v>526</v>
      </c>
      <c r="G236" s="13" t="s">
        <v>11</v>
      </c>
      <c r="H236" s="14"/>
    </row>
    <row r="237" spans="1:10" x14ac:dyDescent="0.25">
      <c r="A237" s="34">
        <f>HYPERLINK( CONCATENATE("https://selfservice.mypurdue.purdue.edu/prod/bzwsrch.p_catalog_detail?subject=",LEFT(B237, SEARCH(" ",B237,1)-1),"&amp;cnbr=",MID(B237, 1+SEARCH(" ",B237,SEARCH(" ",B237,1)),5)), 2 )</f>
        <v>2</v>
      </c>
      <c r="B237" s="15" t="s">
        <v>527</v>
      </c>
      <c r="G237" s="13" t="s">
        <v>11</v>
      </c>
      <c r="H237" s="14"/>
    </row>
    <row r="238" spans="1:10" x14ac:dyDescent="0.25">
      <c r="A238" s="34">
        <f>HYPERLINK( CONCATENATE("https://selfservice.mypurdue.purdue.edu/prod/bzwsrch.p_catalog_detail?subject=",LEFT(B238, SEARCH(" ",B238,1)-1),"&amp;cnbr=",MID(B238, 1+SEARCH(" ",B238,SEARCH(" ",B238,1)),5)), 1 )</f>
        <v>1</v>
      </c>
      <c r="B238" s="15" t="s">
        <v>528</v>
      </c>
      <c r="C238" s="13"/>
      <c r="D238" s="12"/>
      <c r="E238" s="12"/>
      <c r="F238" s="13"/>
      <c r="G238" s="13" t="s">
        <v>11</v>
      </c>
      <c r="H238" s="14"/>
      <c r="J238" s="13"/>
    </row>
    <row r="239" spans="1:10" x14ac:dyDescent="0.25">
      <c r="A239" s="34">
        <f>HYPERLINK( CONCATENATE("https://selfservice.mypurdue.purdue.edu/prod/bzwsrch.p_catalog_detail?subject=",LEFT(B239, SEARCH(" ",B239,1)-1),"&amp;cnbr=",MID(B239, 1+SEARCH(" ",B239,SEARCH(" ",B239,1)),5)), 2 )</f>
        <v>2</v>
      </c>
      <c r="B239" s="15" t="s">
        <v>529</v>
      </c>
      <c r="C239" s="13"/>
      <c r="D239" s="12"/>
      <c r="E239" s="12"/>
      <c r="F239" s="13"/>
      <c r="G239" s="13" t="s">
        <v>11</v>
      </c>
      <c r="H239" s="14"/>
      <c r="J239" s="13"/>
    </row>
    <row r="240" spans="1:10" x14ac:dyDescent="0.25">
      <c r="A240" s="34">
        <f>HYPERLINK( CONCATENATE("https://selfservice.mypurdue.purdue.edu/prod/bzwsrch.p_catalog_detail?subject=",LEFT(B240, SEARCH(" ",B240,1)-1),"&amp;cnbr=",MID(B240, 1+SEARCH(" ",B240,SEARCH(" ",B240,1)),5)), 1 )</f>
        <v>1</v>
      </c>
      <c r="B240" s="15" t="s">
        <v>530</v>
      </c>
      <c r="C240" s="13"/>
      <c r="D240" s="12"/>
      <c r="E240" s="12"/>
      <c r="F240" s="13"/>
      <c r="G240" s="13" t="s">
        <v>11</v>
      </c>
      <c r="H240" s="14"/>
      <c r="J240" s="13"/>
    </row>
    <row r="241" spans="1:10" x14ac:dyDescent="0.25">
      <c r="A241" s="34">
        <f>HYPERLINK( CONCATENATE("https://selfservice.mypurdue.purdue.edu/prod/bzwsrch.p_catalog_detail?subject=",LEFT(B241, SEARCH(" ",B241,1)-1),"&amp;cnbr=",MID(B241, 1+SEARCH(" ",B241,SEARCH(" ",B241,1)),5)), 2 )</f>
        <v>2</v>
      </c>
      <c r="B241" s="15" t="s">
        <v>531</v>
      </c>
      <c r="C241" s="13"/>
      <c r="D241" s="12"/>
      <c r="E241" s="12"/>
      <c r="F241" s="13"/>
      <c r="G241" s="13" t="s">
        <v>11</v>
      </c>
      <c r="H241" s="14"/>
      <c r="J241" s="13"/>
    </row>
    <row r="242" spans="1:10" ht="30" x14ac:dyDescent="0.25">
      <c r="B242" s="27" t="s">
        <v>470</v>
      </c>
      <c r="C242" s="24"/>
      <c r="D242" s="28" t="s">
        <v>11</v>
      </c>
      <c r="E242" s="24"/>
      <c r="F242" s="24"/>
      <c r="G242" s="24"/>
      <c r="H242" s="14"/>
      <c r="I242" s="28" t="s">
        <v>11</v>
      </c>
    </row>
    <row r="243" spans="1:10" ht="30" x14ac:dyDescent="0.25">
      <c r="A243" s="33">
        <f t="shared" si="6"/>
        <v>3</v>
      </c>
      <c r="B243" s="17" t="s">
        <v>532</v>
      </c>
      <c r="G243" s="13" t="s">
        <v>11</v>
      </c>
      <c r="H243" s="14"/>
    </row>
    <row r="244" spans="1:10" x14ac:dyDescent="0.25">
      <c r="A244" s="35">
        <f>HYPERLINK( CONCATENATE("https://selfservice.mypurdue.purdue.edu/prod/bzwsrch.p_catalog_detail?subject=",LEFT(B244, SEARCH(" ",B244,1)-1),"&amp;cnbr=",MID(B244, 1+SEARCH(" ",B244,SEARCH(" ",B244,1)),5)), 3 )</f>
        <v>3</v>
      </c>
      <c r="B244" s="22" t="s">
        <v>533</v>
      </c>
      <c r="C244" s="13"/>
      <c r="D244" s="12"/>
      <c r="E244" s="12"/>
      <c r="F244" s="13"/>
      <c r="G244" s="13" t="s">
        <v>11</v>
      </c>
      <c r="H244" s="14"/>
      <c r="J244" s="13"/>
    </row>
    <row r="245" spans="1:10" x14ac:dyDescent="0.25">
      <c r="A245" s="35">
        <f t="shared" si="6"/>
        <v>3</v>
      </c>
      <c r="B245" s="4" t="s">
        <v>432</v>
      </c>
      <c r="C245" s="13"/>
      <c r="D245" s="12"/>
      <c r="E245" s="12"/>
      <c r="F245" s="13"/>
      <c r="G245" s="13" t="s">
        <v>11</v>
      </c>
      <c r="H245" s="14"/>
      <c r="J245" s="13"/>
    </row>
    <row r="246" spans="1:10" x14ac:dyDescent="0.25">
      <c r="A246" s="33">
        <f t="shared" si="6"/>
        <v>3</v>
      </c>
      <c r="B246" s="4" t="s">
        <v>188</v>
      </c>
      <c r="C246" s="13"/>
      <c r="D246" s="13"/>
      <c r="F246" s="13"/>
      <c r="G246" s="13" t="s">
        <v>11</v>
      </c>
      <c r="H246" s="14"/>
      <c r="I246" s="13" t="s">
        <v>11</v>
      </c>
      <c r="J246" s="13"/>
    </row>
    <row r="247" spans="1:10" x14ac:dyDescent="0.25">
      <c r="A247" s="33">
        <f t="shared" si="6"/>
        <v>3</v>
      </c>
      <c r="B247" s="4" t="s">
        <v>189</v>
      </c>
      <c r="G247" s="13" t="s">
        <v>11</v>
      </c>
      <c r="H247" s="14"/>
    </row>
    <row r="248" spans="1:10" x14ac:dyDescent="0.25">
      <c r="A248" s="35">
        <f>HYPERLINK( CONCATENATE("https://selfservice.mypurdue.purdue.edu/prod/bzwsrch.p_catalog_detail?subject=",LEFT(B248, SEARCH(" ",B248,1)-1),"&amp;cnbr=",MID(B248, 1+SEARCH(" ",B248,SEARCH(" ",B248,1)),5)), 2 )</f>
        <v>2</v>
      </c>
      <c r="B248" s="4" t="s">
        <v>534</v>
      </c>
      <c r="C248" s="13"/>
      <c r="D248" s="12"/>
      <c r="E248" s="12"/>
      <c r="F248" s="13"/>
      <c r="H248" s="14"/>
      <c r="I248" s="13" t="s">
        <v>11</v>
      </c>
      <c r="J248" s="13"/>
    </row>
    <row r="249" spans="1:10" x14ac:dyDescent="0.25">
      <c r="A249" s="33">
        <f t="shared" ref="A249:A314" si="7">HYPERLINK( CONCATENATE("https://selfservice.mypurdue.purdue.edu/prod/bzwsrch.p_catalog_detail?subject=",LEFT(B249, SEARCH(" ",B249,1)-1),"&amp;cnbr=",MID(B249, 1+SEARCH(" ",B249,SEARCH(" ",B249,1)),5)), 3 )</f>
        <v>3</v>
      </c>
      <c r="B249" s="4" t="s">
        <v>190</v>
      </c>
      <c r="C249" s="13"/>
      <c r="D249" s="13"/>
      <c r="F249" s="13" t="s">
        <v>11</v>
      </c>
      <c r="H249" s="14"/>
      <c r="J249" s="13"/>
    </row>
    <row r="250" spans="1:10" x14ac:dyDescent="0.25">
      <c r="A250" s="33">
        <f t="shared" si="7"/>
        <v>3</v>
      </c>
      <c r="B250" s="4" t="s">
        <v>191</v>
      </c>
      <c r="C250" s="13"/>
      <c r="D250" s="13"/>
      <c r="F250" s="13"/>
      <c r="H250" s="14"/>
      <c r="I250" s="13" t="s">
        <v>11</v>
      </c>
      <c r="J250" s="13"/>
    </row>
    <row r="251" spans="1:10" x14ac:dyDescent="0.25">
      <c r="A251" s="33">
        <f t="shared" si="7"/>
        <v>3</v>
      </c>
      <c r="B251" s="4" t="s">
        <v>192</v>
      </c>
      <c r="C251" s="13"/>
      <c r="D251" s="13"/>
      <c r="F251" s="13"/>
      <c r="H251" s="14"/>
      <c r="I251" s="13" t="s">
        <v>11</v>
      </c>
      <c r="J251" s="13"/>
    </row>
    <row r="252" spans="1:10" ht="30" x14ac:dyDescent="0.25">
      <c r="B252" s="20" t="s">
        <v>480</v>
      </c>
      <c r="C252" s="12"/>
      <c r="D252" s="11" t="s">
        <v>11</v>
      </c>
      <c r="F252" s="13"/>
      <c r="H252" s="14"/>
      <c r="I252" s="11" t="s">
        <v>11</v>
      </c>
      <c r="J252" s="13"/>
    </row>
    <row r="253" spans="1:10" x14ac:dyDescent="0.25">
      <c r="A253" s="33">
        <f t="shared" si="7"/>
        <v>3</v>
      </c>
      <c r="B253" s="4" t="s">
        <v>193</v>
      </c>
      <c r="D253" s="13" t="s">
        <v>11</v>
      </c>
      <c r="E253" s="13" t="s">
        <v>11</v>
      </c>
      <c r="H253" s="14"/>
      <c r="I253" s="11" t="s">
        <v>11</v>
      </c>
    </row>
    <row r="254" spans="1:10" x14ac:dyDescent="0.25">
      <c r="A254" s="33">
        <f t="shared" si="7"/>
        <v>3</v>
      </c>
      <c r="B254" s="3" t="s">
        <v>194</v>
      </c>
      <c r="C254" s="13"/>
      <c r="D254" s="12" t="s">
        <v>11</v>
      </c>
      <c r="E254" s="12" t="s">
        <v>11</v>
      </c>
      <c r="F254" s="13"/>
      <c r="H254" s="14"/>
      <c r="I254" s="11" t="s">
        <v>11</v>
      </c>
      <c r="J254" s="13"/>
    </row>
    <row r="255" spans="1:10" x14ac:dyDescent="0.25">
      <c r="A255" s="33">
        <f t="shared" si="7"/>
        <v>3</v>
      </c>
      <c r="B255" s="3" t="s">
        <v>195</v>
      </c>
      <c r="C255" s="13"/>
      <c r="D255" s="12" t="s">
        <v>11</v>
      </c>
      <c r="E255" s="12" t="s">
        <v>11</v>
      </c>
      <c r="F255" s="13"/>
      <c r="H255" s="14"/>
      <c r="I255" s="11" t="s">
        <v>11</v>
      </c>
      <c r="J255" s="13"/>
    </row>
    <row r="256" spans="1:10" x14ac:dyDescent="0.25">
      <c r="A256" s="33">
        <f t="shared" si="7"/>
        <v>3</v>
      </c>
      <c r="B256" s="3" t="s">
        <v>196</v>
      </c>
      <c r="C256" s="13"/>
      <c r="D256" s="12" t="s">
        <v>11</v>
      </c>
      <c r="E256" s="12" t="s">
        <v>11</v>
      </c>
      <c r="F256" s="13"/>
      <c r="H256" s="14"/>
      <c r="I256" s="11" t="s">
        <v>11</v>
      </c>
      <c r="J256" s="13"/>
    </row>
    <row r="257" spans="1:10" x14ac:dyDescent="0.25">
      <c r="A257" s="33">
        <f t="shared" si="7"/>
        <v>3</v>
      </c>
      <c r="B257" s="4" t="s">
        <v>197</v>
      </c>
      <c r="D257" s="13" t="s">
        <v>11</v>
      </c>
      <c r="H257" s="14"/>
      <c r="I257" s="11" t="s">
        <v>11</v>
      </c>
    </row>
    <row r="258" spans="1:10" x14ac:dyDescent="0.25">
      <c r="A258" s="35">
        <f t="shared" si="7"/>
        <v>3</v>
      </c>
      <c r="B258" s="4" t="s">
        <v>198</v>
      </c>
      <c r="C258" s="13"/>
      <c r="D258" s="12" t="s">
        <v>11</v>
      </c>
      <c r="E258" s="12" t="s">
        <v>11</v>
      </c>
      <c r="F258" s="13"/>
      <c r="H258" s="14"/>
      <c r="I258" s="11" t="s">
        <v>11</v>
      </c>
      <c r="J258" s="13"/>
    </row>
    <row r="259" spans="1:10" x14ac:dyDescent="0.25">
      <c r="A259" s="35">
        <f t="shared" si="7"/>
        <v>3</v>
      </c>
      <c r="B259" s="4" t="s">
        <v>199</v>
      </c>
      <c r="C259" s="13"/>
      <c r="D259" s="12" t="s">
        <v>11</v>
      </c>
      <c r="E259" s="12" t="s">
        <v>11</v>
      </c>
      <c r="F259" s="13"/>
      <c r="H259" s="14"/>
      <c r="I259" s="11" t="s">
        <v>11</v>
      </c>
      <c r="J259" s="13"/>
    </row>
    <row r="260" spans="1:10" x14ac:dyDescent="0.25">
      <c r="A260" s="33">
        <f t="shared" si="7"/>
        <v>3</v>
      </c>
      <c r="B260" s="4" t="s">
        <v>200</v>
      </c>
      <c r="D260" s="13" t="s">
        <v>11</v>
      </c>
      <c r="E260" s="13" t="s">
        <v>11</v>
      </c>
      <c r="H260" s="14"/>
      <c r="I260" s="11" t="s">
        <v>11</v>
      </c>
    </row>
    <row r="261" spans="1:10" x14ac:dyDescent="0.25">
      <c r="A261" s="35">
        <f t="shared" si="7"/>
        <v>3</v>
      </c>
      <c r="B261" s="4" t="s">
        <v>201</v>
      </c>
      <c r="C261" s="13"/>
      <c r="D261" s="12" t="s">
        <v>11</v>
      </c>
      <c r="E261" s="12" t="s">
        <v>11</v>
      </c>
      <c r="F261" s="13"/>
      <c r="H261" s="14"/>
      <c r="I261" s="11" t="s">
        <v>11</v>
      </c>
      <c r="J261" s="13"/>
    </row>
    <row r="262" spans="1:10" s="2" customFormat="1" x14ac:dyDescent="0.25">
      <c r="A262" s="35">
        <f t="shared" si="7"/>
        <v>3</v>
      </c>
      <c r="B262" s="4" t="s">
        <v>202</v>
      </c>
      <c r="C262" s="13"/>
      <c r="D262" s="12" t="s">
        <v>11</v>
      </c>
      <c r="E262" s="12" t="s">
        <v>11</v>
      </c>
      <c r="F262" s="13"/>
      <c r="G262" s="13"/>
      <c r="H262" s="14"/>
      <c r="I262" s="11" t="s">
        <v>11</v>
      </c>
      <c r="J262" s="13"/>
    </row>
    <row r="263" spans="1:10" x14ac:dyDescent="0.25">
      <c r="A263" s="33">
        <f t="shared" si="7"/>
        <v>3</v>
      </c>
      <c r="B263" s="16" t="s">
        <v>535</v>
      </c>
      <c r="C263" s="12"/>
      <c r="D263" s="12"/>
      <c r="E263" s="12"/>
      <c r="F263" s="12"/>
      <c r="G263" s="12" t="s">
        <v>11</v>
      </c>
      <c r="H263" s="14"/>
      <c r="I263" s="12"/>
      <c r="J263" s="12"/>
    </row>
    <row r="264" spans="1:10" x14ac:dyDescent="0.25">
      <c r="B264" s="10" t="s">
        <v>187</v>
      </c>
      <c r="D264" s="11" t="s">
        <v>11</v>
      </c>
      <c r="H264" s="14"/>
    </row>
    <row r="265" spans="1:10" ht="30" x14ac:dyDescent="0.25">
      <c r="B265" s="20" t="s">
        <v>481</v>
      </c>
      <c r="C265" s="12"/>
      <c r="D265" s="11" t="s">
        <v>11</v>
      </c>
      <c r="F265" s="13"/>
      <c r="H265" s="14"/>
      <c r="I265" s="11" t="s">
        <v>11</v>
      </c>
      <c r="J265" s="13"/>
    </row>
    <row r="266" spans="1:10" x14ac:dyDescent="0.25">
      <c r="A266" s="33">
        <f t="shared" si="7"/>
        <v>3</v>
      </c>
      <c r="B266" s="4" t="s">
        <v>203</v>
      </c>
      <c r="D266" s="13" t="s">
        <v>11</v>
      </c>
      <c r="E266" s="13" t="s">
        <v>11</v>
      </c>
      <c r="H266" s="14"/>
      <c r="I266" s="11" t="s">
        <v>11</v>
      </c>
    </row>
    <row r="267" spans="1:10" x14ac:dyDescent="0.25">
      <c r="A267" s="33">
        <f t="shared" si="7"/>
        <v>3</v>
      </c>
      <c r="B267" s="4" t="s">
        <v>204</v>
      </c>
      <c r="C267" s="13"/>
      <c r="D267" s="12" t="s">
        <v>11</v>
      </c>
      <c r="E267" s="12" t="s">
        <v>11</v>
      </c>
      <c r="F267" s="13"/>
      <c r="H267" s="14"/>
      <c r="I267" s="11" t="s">
        <v>11</v>
      </c>
      <c r="J267" s="13"/>
    </row>
    <row r="268" spans="1:10" x14ac:dyDescent="0.25">
      <c r="A268" s="33">
        <f t="shared" si="7"/>
        <v>3</v>
      </c>
      <c r="B268" s="4" t="s">
        <v>205</v>
      </c>
      <c r="C268" s="13"/>
      <c r="D268" s="12" t="s">
        <v>11</v>
      </c>
      <c r="E268" s="12" t="s">
        <v>11</v>
      </c>
      <c r="F268" s="13"/>
      <c r="H268" s="14"/>
      <c r="I268" s="11" t="s">
        <v>11</v>
      </c>
      <c r="J268" s="13"/>
    </row>
    <row r="269" spans="1:10" x14ac:dyDescent="0.25">
      <c r="A269" s="33">
        <f t="shared" si="7"/>
        <v>3</v>
      </c>
      <c r="B269" s="4" t="s">
        <v>206</v>
      </c>
      <c r="C269" s="13"/>
      <c r="D269" s="12" t="s">
        <v>11</v>
      </c>
      <c r="E269" s="12" t="s">
        <v>11</v>
      </c>
      <c r="F269" s="13"/>
      <c r="H269" s="14"/>
      <c r="I269" s="11" t="s">
        <v>11</v>
      </c>
      <c r="J269" s="13"/>
    </row>
    <row r="270" spans="1:10" x14ac:dyDescent="0.25">
      <c r="A270" s="33">
        <f t="shared" si="7"/>
        <v>3</v>
      </c>
      <c r="B270" s="4" t="s">
        <v>207</v>
      </c>
      <c r="D270" s="13" t="s">
        <v>11</v>
      </c>
      <c r="E270" s="13" t="s">
        <v>11</v>
      </c>
      <c r="H270" s="14"/>
      <c r="I270" s="11" t="s">
        <v>11</v>
      </c>
    </row>
    <row r="271" spans="1:10" x14ac:dyDescent="0.25">
      <c r="A271" s="33">
        <f t="shared" si="7"/>
        <v>3</v>
      </c>
      <c r="B271" s="4" t="s">
        <v>208</v>
      </c>
      <c r="D271" s="13" t="s">
        <v>11</v>
      </c>
      <c r="H271" s="14"/>
      <c r="I271" s="11" t="s">
        <v>11</v>
      </c>
    </row>
    <row r="272" spans="1:10" x14ac:dyDescent="0.25">
      <c r="A272" s="35">
        <f t="shared" si="7"/>
        <v>3</v>
      </c>
      <c r="B272" s="4" t="s">
        <v>209</v>
      </c>
      <c r="C272" s="13"/>
      <c r="D272" s="12" t="s">
        <v>11</v>
      </c>
      <c r="E272" s="12" t="s">
        <v>11</v>
      </c>
      <c r="F272" s="13"/>
      <c r="H272" s="14"/>
      <c r="I272" s="11" t="s">
        <v>11</v>
      </c>
      <c r="J272" s="13"/>
    </row>
    <row r="273" spans="1:10" x14ac:dyDescent="0.25">
      <c r="A273" s="35">
        <f t="shared" si="7"/>
        <v>3</v>
      </c>
      <c r="B273" s="4" t="s">
        <v>210</v>
      </c>
      <c r="C273" s="13"/>
      <c r="D273" s="12" t="s">
        <v>11</v>
      </c>
      <c r="E273" s="12" t="s">
        <v>11</v>
      </c>
      <c r="F273" s="13"/>
      <c r="H273" s="14"/>
      <c r="I273" s="11" t="s">
        <v>11</v>
      </c>
      <c r="J273" s="13"/>
    </row>
    <row r="274" spans="1:10" x14ac:dyDescent="0.25">
      <c r="A274" s="33">
        <f t="shared" si="7"/>
        <v>3</v>
      </c>
      <c r="B274" s="4" t="s">
        <v>211</v>
      </c>
      <c r="D274" s="13" t="s">
        <v>11</v>
      </c>
      <c r="E274" s="13" t="s">
        <v>11</v>
      </c>
      <c r="H274" s="14"/>
      <c r="I274" s="11" t="s">
        <v>11</v>
      </c>
    </row>
    <row r="275" spans="1:10" s="2" customFormat="1" x14ac:dyDescent="0.25">
      <c r="A275" s="35">
        <f t="shared" si="7"/>
        <v>3</v>
      </c>
      <c r="B275" s="4" t="s">
        <v>475</v>
      </c>
      <c r="C275" s="13"/>
      <c r="D275" s="12" t="s">
        <v>11</v>
      </c>
      <c r="E275" s="12" t="s">
        <v>11</v>
      </c>
      <c r="F275" s="13"/>
      <c r="G275" s="13"/>
      <c r="H275" s="14"/>
      <c r="I275" s="11" t="s">
        <v>11</v>
      </c>
      <c r="J275" s="13"/>
    </row>
    <row r="276" spans="1:10" x14ac:dyDescent="0.25">
      <c r="A276" s="35">
        <f t="shared" si="7"/>
        <v>3</v>
      </c>
      <c r="B276" s="3" t="s">
        <v>536</v>
      </c>
      <c r="C276" s="12"/>
      <c r="D276" s="12" t="s">
        <v>11</v>
      </c>
      <c r="E276" s="12" t="s">
        <v>11</v>
      </c>
      <c r="F276" s="12"/>
      <c r="G276" s="12"/>
      <c r="H276" s="14"/>
      <c r="I276" s="12" t="s">
        <v>11</v>
      </c>
      <c r="J276" s="12"/>
    </row>
    <row r="277" spans="1:10" ht="30" x14ac:dyDescent="0.25">
      <c r="B277" s="20" t="s">
        <v>471</v>
      </c>
      <c r="C277" s="13"/>
      <c r="D277" s="11" t="s">
        <v>11</v>
      </c>
      <c r="F277" s="13"/>
      <c r="H277" s="14"/>
      <c r="I277" s="11" t="s">
        <v>11</v>
      </c>
    </row>
    <row r="278" spans="1:10" x14ac:dyDescent="0.25">
      <c r="A278" s="33">
        <f t="shared" si="7"/>
        <v>3</v>
      </c>
      <c r="B278" s="4" t="s">
        <v>212</v>
      </c>
      <c r="C278" s="13"/>
      <c r="D278" s="12" t="s">
        <v>11</v>
      </c>
      <c r="E278" s="12" t="s">
        <v>11</v>
      </c>
      <c r="F278" s="13"/>
      <c r="H278" s="14"/>
      <c r="I278" s="13" t="s">
        <v>11</v>
      </c>
      <c r="J278" s="13"/>
    </row>
    <row r="279" spans="1:10" x14ac:dyDescent="0.25">
      <c r="A279" s="33">
        <f t="shared" si="7"/>
        <v>3</v>
      </c>
      <c r="B279" s="3" t="s">
        <v>213</v>
      </c>
      <c r="C279" s="13"/>
      <c r="D279" s="12" t="s">
        <v>11</v>
      </c>
      <c r="E279" s="12" t="s">
        <v>11</v>
      </c>
      <c r="F279" s="13"/>
      <c r="H279" s="14"/>
      <c r="I279" s="13" t="s">
        <v>11</v>
      </c>
      <c r="J279" s="13"/>
    </row>
    <row r="280" spans="1:10" x14ac:dyDescent="0.25">
      <c r="A280" s="33">
        <f t="shared" si="7"/>
        <v>3</v>
      </c>
      <c r="B280" s="4" t="s">
        <v>214</v>
      </c>
      <c r="C280" s="13"/>
      <c r="D280" s="12" t="s">
        <v>11</v>
      </c>
      <c r="E280" s="12" t="s">
        <v>11</v>
      </c>
      <c r="F280" s="13"/>
      <c r="H280" s="14"/>
      <c r="I280" s="13" t="s">
        <v>11</v>
      </c>
      <c r="J280" s="13"/>
    </row>
    <row r="281" spans="1:10" x14ac:dyDescent="0.25">
      <c r="A281" s="33">
        <f t="shared" si="7"/>
        <v>3</v>
      </c>
      <c r="B281" s="3" t="s">
        <v>215</v>
      </c>
      <c r="C281" s="13"/>
      <c r="D281" s="12" t="s">
        <v>11</v>
      </c>
      <c r="E281" s="12" t="s">
        <v>11</v>
      </c>
      <c r="F281" s="13"/>
      <c r="H281" s="14"/>
      <c r="I281" s="13" t="s">
        <v>11</v>
      </c>
      <c r="J281" s="13"/>
    </row>
    <row r="282" spans="1:10" ht="30" x14ac:dyDescent="0.25">
      <c r="A282" s="35">
        <f t="shared" si="7"/>
        <v>3</v>
      </c>
      <c r="B282" s="17" t="s">
        <v>537</v>
      </c>
      <c r="C282" s="13"/>
      <c r="D282" s="12" t="s">
        <v>11</v>
      </c>
      <c r="E282" s="12"/>
      <c r="F282" s="13" t="s">
        <v>11</v>
      </c>
      <c r="H282" s="14"/>
      <c r="J282" s="13"/>
    </row>
    <row r="283" spans="1:10" x14ac:dyDescent="0.25">
      <c r="A283" s="35">
        <f t="shared" si="7"/>
        <v>3</v>
      </c>
      <c r="B283" s="3" t="s">
        <v>460</v>
      </c>
      <c r="C283" s="13"/>
      <c r="D283" s="12"/>
      <c r="E283" s="12" t="s">
        <v>11</v>
      </c>
      <c r="F283" s="13"/>
      <c r="H283" s="14"/>
      <c r="J283" s="13"/>
    </row>
    <row r="284" spans="1:10" s="2" customFormat="1" x14ac:dyDescent="0.25">
      <c r="A284" s="35">
        <f t="shared" si="7"/>
        <v>3</v>
      </c>
      <c r="B284" s="3" t="s">
        <v>216</v>
      </c>
      <c r="C284" s="13"/>
      <c r="D284" s="12"/>
      <c r="E284" s="12"/>
      <c r="F284" s="13"/>
      <c r="G284" s="13"/>
      <c r="H284" s="14"/>
      <c r="I284" s="13"/>
      <c r="J284" s="13" t="s">
        <v>11</v>
      </c>
    </row>
    <row r="285" spans="1:10" x14ac:dyDescent="0.25">
      <c r="A285" s="33">
        <f t="shared" si="7"/>
        <v>3</v>
      </c>
      <c r="B285" s="16" t="s">
        <v>538</v>
      </c>
      <c r="C285" s="12"/>
      <c r="D285" s="12"/>
      <c r="E285" s="12"/>
      <c r="F285" s="12"/>
      <c r="G285" s="12"/>
      <c r="H285" s="14"/>
      <c r="I285" s="12"/>
      <c r="J285" s="12" t="s">
        <v>11</v>
      </c>
    </row>
    <row r="286" spans="1:10" ht="30" x14ac:dyDescent="0.25">
      <c r="B286" s="20" t="s">
        <v>482</v>
      </c>
      <c r="C286" s="12"/>
      <c r="D286" s="11" t="s">
        <v>11</v>
      </c>
      <c r="F286" s="13"/>
      <c r="H286" s="14"/>
      <c r="I286" s="11" t="s">
        <v>11</v>
      </c>
      <c r="J286" s="13"/>
    </row>
    <row r="287" spans="1:10" x14ac:dyDescent="0.25">
      <c r="A287" s="33">
        <f t="shared" si="7"/>
        <v>3</v>
      </c>
      <c r="B287" s="4" t="s">
        <v>217</v>
      </c>
      <c r="D287" s="13" t="s">
        <v>11</v>
      </c>
      <c r="E287" s="13" t="s">
        <v>11</v>
      </c>
      <c r="H287" s="14"/>
    </row>
    <row r="288" spans="1:10" x14ac:dyDescent="0.25">
      <c r="A288" s="33">
        <f t="shared" si="7"/>
        <v>3</v>
      </c>
      <c r="B288" s="3" t="s">
        <v>218</v>
      </c>
      <c r="C288" s="13"/>
      <c r="D288" s="12" t="s">
        <v>11</v>
      </c>
      <c r="E288" s="12" t="s">
        <v>11</v>
      </c>
      <c r="F288" s="13"/>
      <c r="H288" s="14"/>
      <c r="J288" s="13"/>
    </row>
    <row r="289" spans="1:10" x14ac:dyDescent="0.25">
      <c r="A289" s="35">
        <f t="shared" si="7"/>
        <v>3</v>
      </c>
      <c r="B289" s="3" t="s">
        <v>219</v>
      </c>
      <c r="C289" s="13"/>
      <c r="D289" s="12" t="s">
        <v>11</v>
      </c>
      <c r="E289" s="12" t="s">
        <v>11</v>
      </c>
      <c r="F289" s="13"/>
      <c r="H289" s="14"/>
      <c r="J289" s="13"/>
    </row>
    <row r="290" spans="1:10" x14ac:dyDescent="0.25">
      <c r="A290" s="35">
        <f t="shared" si="7"/>
        <v>3</v>
      </c>
      <c r="B290" s="3" t="s">
        <v>220</v>
      </c>
      <c r="C290" s="13"/>
      <c r="D290" s="12" t="s">
        <v>11</v>
      </c>
      <c r="E290" s="12" t="s">
        <v>11</v>
      </c>
      <c r="F290" s="13"/>
      <c r="H290" s="14"/>
      <c r="J290" s="13"/>
    </row>
    <row r="291" spans="1:10" x14ac:dyDescent="0.25">
      <c r="A291" s="33">
        <f t="shared" si="7"/>
        <v>3</v>
      </c>
      <c r="B291" s="3" t="s">
        <v>221</v>
      </c>
      <c r="C291" s="13"/>
      <c r="D291" s="12" t="s">
        <v>11</v>
      </c>
      <c r="E291" s="12" t="s">
        <v>11</v>
      </c>
      <c r="F291" s="13"/>
      <c r="H291" s="14"/>
      <c r="J291" s="13"/>
    </row>
    <row r="292" spans="1:10" s="2" customFormat="1" x14ac:dyDescent="0.25">
      <c r="A292" s="33">
        <f t="shared" si="7"/>
        <v>3</v>
      </c>
      <c r="B292" s="3" t="s">
        <v>222</v>
      </c>
      <c r="C292" s="13"/>
      <c r="D292" s="12" t="s">
        <v>11</v>
      </c>
      <c r="E292" s="12" t="s">
        <v>11</v>
      </c>
      <c r="F292" s="13"/>
      <c r="G292" s="13"/>
      <c r="H292" s="14"/>
      <c r="I292" s="13"/>
      <c r="J292" s="13"/>
    </row>
    <row r="293" spans="1:10" s="2" customFormat="1" x14ac:dyDescent="0.25">
      <c r="A293" s="35">
        <f t="shared" si="7"/>
        <v>3</v>
      </c>
      <c r="B293" s="3" t="s">
        <v>223</v>
      </c>
      <c r="C293" s="12"/>
      <c r="D293" s="12" t="s">
        <v>11</v>
      </c>
      <c r="E293" s="12" t="s">
        <v>11</v>
      </c>
      <c r="F293" s="12"/>
      <c r="G293" s="12"/>
      <c r="H293" s="14"/>
      <c r="I293" s="12"/>
      <c r="J293" s="12"/>
    </row>
    <row r="294" spans="1:10" s="1" customFormat="1" x14ac:dyDescent="0.25">
      <c r="A294" s="35">
        <f t="shared" si="7"/>
        <v>3</v>
      </c>
      <c r="B294" s="3" t="s">
        <v>224</v>
      </c>
      <c r="C294" s="12"/>
      <c r="D294" s="12" t="s">
        <v>11</v>
      </c>
      <c r="E294" s="12" t="s">
        <v>11</v>
      </c>
      <c r="F294" s="12"/>
      <c r="G294" s="12"/>
      <c r="H294" s="14"/>
      <c r="I294" s="12"/>
      <c r="J294" s="12"/>
    </row>
    <row r="295" spans="1:10" s="1" customFormat="1" ht="30" x14ac:dyDescent="0.25">
      <c r="A295" s="33">
        <f t="shared" si="7"/>
        <v>3</v>
      </c>
      <c r="B295" s="17" t="s">
        <v>539</v>
      </c>
      <c r="D295" s="19" t="s">
        <v>11</v>
      </c>
      <c r="E295" s="19" t="s">
        <v>11</v>
      </c>
      <c r="G295" s="19"/>
      <c r="H295" s="14"/>
      <c r="I295" s="19" t="s">
        <v>11</v>
      </c>
    </row>
    <row r="296" spans="1:10" s="2" customFormat="1" x14ac:dyDescent="0.25">
      <c r="A296" s="35">
        <f>HYPERLINK( CONCATENATE("https://selfservice.mypurdue.purdue.edu/prod/bzwsrch.p_catalog_detail?subject=",LEFT(B296, SEARCH(" ",B296,1)-1),"&amp;cnbr=",MID(B296, 1+SEARCH(" ",B296,SEARCH(" ",B296,1)),5)), 3 )</f>
        <v>3</v>
      </c>
      <c r="B296" s="22" t="s">
        <v>540</v>
      </c>
      <c r="C296" s="12"/>
      <c r="D296" s="12"/>
      <c r="E296" s="12" t="s">
        <v>11</v>
      </c>
      <c r="F296" s="12"/>
      <c r="G296" s="12"/>
      <c r="H296" s="14"/>
      <c r="I296" s="12"/>
      <c r="J296" s="12"/>
    </row>
    <row r="297" spans="1:10" s="2" customFormat="1" x14ac:dyDescent="0.25">
      <c r="A297" s="33">
        <f t="shared" si="7"/>
        <v>3</v>
      </c>
      <c r="B297" s="3" t="s">
        <v>225</v>
      </c>
      <c r="C297" s="3"/>
      <c r="D297" s="12" t="s">
        <v>11</v>
      </c>
      <c r="E297" s="12"/>
      <c r="F297" s="3"/>
      <c r="G297" s="12"/>
      <c r="H297" s="14"/>
      <c r="I297" s="12" t="s">
        <v>11</v>
      </c>
      <c r="J297" s="3"/>
    </row>
    <row r="298" spans="1:10" s="2" customFormat="1" x14ac:dyDescent="0.25">
      <c r="A298" s="33"/>
      <c r="B298" s="10" t="s">
        <v>226</v>
      </c>
      <c r="C298" s="12"/>
      <c r="D298" s="12" t="s">
        <v>11</v>
      </c>
      <c r="E298" s="12"/>
      <c r="F298" s="12"/>
      <c r="G298" s="12"/>
      <c r="H298" s="14"/>
      <c r="I298" s="12"/>
      <c r="J298" s="12"/>
    </row>
    <row r="299" spans="1:10" x14ac:dyDescent="0.25">
      <c r="A299" s="33">
        <f t="shared" si="7"/>
        <v>3</v>
      </c>
      <c r="B299" s="3" t="s">
        <v>227</v>
      </c>
      <c r="C299" s="3"/>
      <c r="D299" s="12" t="s">
        <v>11</v>
      </c>
      <c r="E299" s="12" t="s">
        <v>11</v>
      </c>
      <c r="F299" s="3"/>
      <c r="G299" s="12"/>
      <c r="H299" s="14"/>
      <c r="I299" s="12"/>
      <c r="J299" s="3"/>
    </row>
    <row r="300" spans="1:10" x14ac:dyDescent="0.25">
      <c r="A300" s="33">
        <f t="shared" si="7"/>
        <v>3</v>
      </c>
      <c r="B300" s="4" t="s">
        <v>228</v>
      </c>
      <c r="D300" s="13" t="s">
        <v>11</v>
      </c>
      <c r="E300" s="13" t="s">
        <v>11</v>
      </c>
      <c r="H300" s="14"/>
      <c r="I300" s="13" t="s">
        <v>11</v>
      </c>
    </row>
    <row r="301" spans="1:10" x14ac:dyDescent="0.25">
      <c r="A301" s="33">
        <f t="shared" si="7"/>
        <v>3</v>
      </c>
      <c r="B301" s="4" t="s">
        <v>229</v>
      </c>
      <c r="D301" s="13" t="s">
        <v>11</v>
      </c>
      <c r="E301" s="13" t="s">
        <v>11</v>
      </c>
      <c r="H301" s="14"/>
      <c r="I301" s="13" t="s">
        <v>11</v>
      </c>
    </row>
    <row r="302" spans="1:10" x14ac:dyDescent="0.25">
      <c r="A302" s="33">
        <f t="shared" si="7"/>
        <v>3</v>
      </c>
      <c r="B302" s="4" t="s">
        <v>230</v>
      </c>
      <c r="D302" s="13" t="s">
        <v>11</v>
      </c>
      <c r="E302" s="13" t="s">
        <v>11</v>
      </c>
      <c r="H302" s="14"/>
    </row>
    <row r="303" spans="1:10" x14ac:dyDescent="0.25">
      <c r="A303" s="33">
        <f t="shared" si="7"/>
        <v>3</v>
      </c>
      <c r="B303" s="4" t="s">
        <v>231</v>
      </c>
      <c r="D303" s="13" t="s">
        <v>11</v>
      </c>
      <c r="E303" s="13" t="s">
        <v>11</v>
      </c>
      <c r="H303" s="14"/>
    </row>
    <row r="304" spans="1:10" x14ac:dyDescent="0.25">
      <c r="A304" s="33">
        <f t="shared" si="7"/>
        <v>3</v>
      </c>
      <c r="B304" s="4" t="s">
        <v>232</v>
      </c>
      <c r="D304" s="13" t="s">
        <v>11</v>
      </c>
      <c r="E304" s="13" t="s">
        <v>11</v>
      </c>
      <c r="H304" s="14"/>
    </row>
    <row r="305" spans="1:10" x14ac:dyDescent="0.25">
      <c r="A305" s="35">
        <f t="shared" si="7"/>
        <v>3</v>
      </c>
      <c r="B305" s="4" t="s">
        <v>233</v>
      </c>
      <c r="C305" s="13"/>
      <c r="D305" s="12" t="s">
        <v>11</v>
      </c>
      <c r="E305" s="12" t="s">
        <v>11</v>
      </c>
      <c r="F305" s="13"/>
      <c r="H305" s="14"/>
      <c r="J305" s="13"/>
    </row>
    <row r="306" spans="1:10" x14ac:dyDescent="0.25">
      <c r="A306" s="35">
        <f t="shared" si="7"/>
        <v>3</v>
      </c>
      <c r="B306" s="4" t="s">
        <v>234</v>
      </c>
      <c r="C306" s="13"/>
      <c r="D306" s="12" t="s">
        <v>11</v>
      </c>
      <c r="E306" s="12" t="s">
        <v>11</v>
      </c>
      <c r="F306" s="13"/>
      <c r="H306" s="14"/>
      <c r="J306" s="13"/>
    </row>
    <row r="307" spans="1:10" x14ac:dyDescent="0.25">
      <c r="A307" s="35">
        <f t="shared" si="7"/>
        <v>3</v>
      </c>
      <c r="B307" s="4" t="s">
        <v>441</v>
      </c>
      <c r="C307" s="13"/>
      <c r="D307" s="12" t="s">
        <v>11</v>
      </c>
      <c r="E307" s="12" t="s">
        <v>11</v>
      </c>
      <c r="F307" s="13"/>
      <c r="H307" s="14"/>
      <c r="J307" s="13"/>
    </row>
    <row r="308" spans="1:10" x14ac:dyDescent="0.25">
      <c r="A308" s="33">
        <f t="shared" si="7"/>
        <v>3</v>
      </c>
      <c r="B308" s="4" t="s">
        <v>235</v>
      </c>
      <c r="C308" s="13"/>
      <c r="D308" s="13" t="s">
        <v>11</v>
      </c>
      <c r="E308" s="13" t="s">
        <v>11</v>
      </c>
      <c r="F308" s="13"/>
      <c r="H308" s="14"/>
      <c r="I308" s="13" t="s">
        <v>11</v>
      </c>
      <c r="J308" s="13"/>
    </row>
    <row r="309" spans="1:10" x14ac:dyDescent="0.25">
      <c r="A309" s="33">
        <f t="shared" si="7"/>
        <v>3</v>
      </c>
      <c r="B309" s="4" t="s">
        <v>236</v>
      </c>
      <c r="C309" s="13"/>
      <c r="D309" s="13" t="s">
        <v>11</v>
      </c>
      <c r="E309" s="13" t="s">
        <v>11</v>
      </c>
      <c r="F309" s="13"/>
      <c r="H309" s="14"/>
      <c r="I309" s="13" t="s">
        <v>11</v>
      </c>
      <c r="J309" s="13"/>
    </row>
    <row r="310" spans="1:10" x14ac:dyDescent="0.25">
      <c r="A310" s="33">
        <f t="shared" si="7"/>
        <v>3</v>
      </c>
      <c r="B310" s="4" t="s">
        <v>237</v>
      </c>
      <c r="C310" s="13"/>
      <c r="D310" s="13" t="s">
        <v>11</v>
      </c>
      <c r="E310" s="13" t="s">
        <v>11</v>
      </c>
      <c r="F310" s="13"/>
      <c r="H310" s="14"/>
      <c r="I310" s="13" t="s">
        <v>11</v>
      </c>
      <c r="J310" s="13"/>
    </row>
    <row r="311" spans="1:10" x14ac:dyDescent="0.25">
      <c r="A311" s="33">
        <f t="shared" si="7"/>
        <v>3</v>
      </c>
      <c r="B311" s="15" t="s">
        <v>541</v>
      </c>
      <c r="C311" s="13"/>
      <c r="D311" s="13" t="s">
        <v>11</v>
      </c>
      <c r="E311" s="13" t="s">
        <v>11</v>
      </c>
      <c r="F311" s="13"/>
      <c r="H311" s="14"/>
      <c r="I311" s="13" t="s">
        <v>11</v>
      </c>
      <c r="J311" s="13"/>
    </row>
    <row r="312" spans="1:10" x14ac:dyDescent="0.25">
      <c r="A312" s="33">
        <f t="shared" si="7"/>
        <v>3</v>
      </c>
      <c r="B312" s="4" t="s">
        <v>238</v>
      </c>
      <c r="C312" s="13"/>
      <c r="D312" s="13" t="s">
        <v>64</v>
      </c>
      <c r="E312" s="13" t="s">
        <v>11</v>
      </c>
      <c r="F312" s="13"/>
      <c r="H312" s="14"/>
      <c r="I312" s="13" t="s">
        <v>64</v>
      </c>
      <c r="J312" s="13"/>
    </row>
    <row r="313" spans="1:10" x14ac:dyDescent="0.25">
      <c r="A313" s="35">
        <f t="shared" si="7"/>
        <v>3</v>
      </c>
      <c r="B313" s="4" t="s">
        <v>239</v>
      </c>
      <c r="C313" s="13"/>
      <c r="D313" s="12" t="s">
        <v>11</v>
      </c>
      <c r="E313" s="12" t="s">
        <v>11</v>
      </c>
      <c r="F313" s="13"/>
      <c r="H313" s="14"/>
      <c r="J313" s="13"/>
    </row>
    <row r="314" spans="1:10" x14ac:dyDescent="0.25">
      <c r="A314" s="33">
        <f t="shared" si="7"/>
        <v>3</v>
      </c>
      <c r="B314" s="15" t="s">
        <v>542</v>
      </c>
      <c r="C314" s="13"/>
      <c r="D314" s="13" t="s">
        <v>11</v>
      </c>
      <c r="E314" s="13" t="s">
        <v>11</v>
      </c>
      <c r="F314" s="13"/>
      <c r="H314" s="14"/>
      <c r="I314" s="13" t="s">
        <v>11</v>
      </c>
      <c r="J314" s="13"/>
    </row>
    <row r="315" spans="1:10" x14ac:dyDescent="0.25">
      <c r="A315" s="33">
        <f t="shared" ref="A315:A387" si="8">HYPERLINK( CONCATENATE("https://selfservice.mypurdue.purdue.edu/prod/bzwsrch.p_catalog_detail?subject=",LEFT(B315, SEARCH(" ",B315,1)-1),"&amp;cnbr=",MID(B315, 1+SEARCH(" ",B315,SEARCH(" ",B315,1)),5)), 3 )</f>
        <v>3</v>
      </c>
      <c r="B315" s="15" t="s">
        <v>543</v>
      </c>
      <c r="C315" s="13"/>
      <c r="D315" s="13" t="s">
        <v>11</v>
      </c>
      <c r="E315" s="13" t="s">
        <v>11</v>
      </c>
      <c r="F315" s="13"/>
      <c r="H315" s="14"/>
      <c r="I315" s="13" t="s">
        <v>11</v>
      </c>
      <c r="J315" s="13"/>
    </row>
    <row r="316" spans="1:10" x14ac:dyDescent="0.25">
      <c r="A316" s="33">
        <f t="shared" si="8"/>
        <v>3</v>
      </c>
      <c r="B316" s="4" t="s">
        <v>240</v>
      </c>
      <c r="C316" s="24"/>
      <c r="D316" s="13" t="s">
        <v>11</v>
      </c>
      <c r="E316" s="24"/>
      <c r="F316" s="24"/>
      <c r="G316" s="24"/>
      <c r="H316" s="14"/>
      <c r="I316" s="24" t="s">
        <v>11</v>
      </c>
      <c r="J316" s="13"/>
    </row>
    <row r="317" spans="1:10" x14ac:dyDescent="0.25">
      <c r="A317" s="33">
        <f t="shared" si="8"/>
        <v>3</v>
      </c>
      <c r="B317" s="4" t="s">
        <v>241</v>
      </c>
      <c r="C317" s="13"/>
      <c r="D317" s="13" t="s">
        <v>64</v>
      </c>
      <c r="E317" s="13" t="s">
        <v>11</v>
      </c>
      <c r="F317" s="13"/>
      <c r="H317" s="14"/>
      <c r="I317" s="13" t="s">
        <v>64</v>
      </c>
      <c r="J317" s="13"/>
    </row>
    <row r="318" spans="1:10" x14ac:dyDescent="0.25">
      <c r="A318" s="33">
        <f t="shared" si="8"/>
        <v>3</v>
      </c>
      <c r="B318" s="4" t="s">
        <v>242</v>
      </c>
      <c r="C318" s="13"/>
      <c r="D318" s="13" t="s">
        <v>11</v>
      </c>
      <c r="F318" s="13"/>
      <c r="H318" s="14"/>
      <c r="I318" s="13" t="s">
        <v>11</v>
      </c>
      <c r="J318" s="13"/>
    </row>
    <row r="319" spans="1:10" x14ac:dyDescent="0.25">
      <c r="A319" s="35">
        <f t="shared" si="8"/>
        <v>3</v>
      </c>
      <c r="B319" s="4" t="s">
        <v>461</v>
      </c>
      <c r="C319" s="13"/>
      <c r="D319" s="12" t="s">
        <v>11</v>
      </c>
      <c r="E319" s="12" t="s">
        <v>11</v>
      </c>
      <c r="F319" s="13"/>
      <c r="G319" s="13" t="s">
        <v>11</v>
      </c>
      <c r="H319" s="14"/>
      <c r="J319" s="13"/>
    </row>
    <row r="320" spans="1:10" x14ac:dyDescent="0.25">
      <c r="A320" s="33">
        <f t="shared" si="8"/>
        <v>3</v>
      </c>
      <c r="B320" s="3" t="s">
        <v>243</v>
      </c>
      <c r="C320" s="12"/>
      <c r="D320" s="12" t="s">
        <v>11</v>
      </c>
      <c r="E320" s="12" t="s">
        <v>11</v>
      </c>
      <c r="F320" s="12"/>
      <c r="G320" s="12"/>
      <c r="H320" s="14"/>
      <c r="I320" s="12"/>
      <c r="J320" s="12"/>
    </row>
    <row r="321" spans="1:10" x14ac:dyDescent="0.25">
      <c r="A321" s="33">
        <f t="shared" si="8"/>
        <v>3</v>
      </c>
      <c r="B321" s="3" t="s">
        <v>244</v>
      </c>
      <c r="C321" s="12"/>
      <c r="D321" s="12" t="s">
        <v>11</v>
      </c>
      <c r="E321" s="12" t="s">
        <v>11</v>
      </c>
      <c r="F321" s="12"/>
      <c r="G321" s="12"/>
      <c r="H321" s="14"/>
      <c r="I321" s="12"/>
      <c r="J321" s="12"/>
    </row>
    <row r="322" spans="1:10" x14ac:dyDescent="0.25">
      <c r="A322" s="35">
        <f t="shared" si="8"/>
        <v>3</v>
      </c>
      <c r="B322" s="3" t="s">
        <v>245</v>
      </c>
      <c r="C322" s="12"/>
      <c r="D322" s="12" t="s">
        <v>11</v>
      </c>
      <c r="E322" s="12" t="s">
        <v>11</v>
      </c>
      <c r="F322" s="12"/>
      <c r="G322" s="12"/>
      <c r="H322" s="14"/>
      <c r="I322" s="12"/>
      <c r="J322" s="12"/>
    </row>
    <row r="323" spans="1:10" x14ac:dyDescent="0.25">
      <c r="A323" s="35">
        <f t="shared" si="8"/>
        <v>3</v>
      </c>
      <c r="B323" s="3" t="s">
        <v>459</v>
      </c>
      <c r="C323" s="12"/>
      <c r="D323" s="12" t="s">
        <v>11</v>
      </c>
      <c r="E323" s="12" t="s">
        <v>11</v>
      </c>
      <c r="F323" s="12"/>
      <c r="G323" s="12" t="s">
        <v>11</v>
      </c>
      <c r="H323" s="14"/>
      <c r="I323" s="12"/>
      <c r="J323" s="12"/>
    </row>
    <row r="324" spans="1:10" x14ac:dyDescent="0.25">
      <c r="A324" s="35">
        <f t="shared" si="8"/>
        <v>3</v>
      </c>
      <c r="B324" s="3" t="s">
        <v>246</v>
      </c>
      <c r="C324" s="12"/>
      <c r="D324" s="12" t="s">
        <v>11</v>
      </c>
      <c r="E324" s="12" t="s">
        <v>11</v>
      </c>
      <c r="F324" s="12"/>
      <c r="G324" s="12"/>
      <c r="H324" s="14"/>
      <c r="I324" s="12"/>
      <c r="J324" s="12"/>
    </row>
    <row r="325" spans="1:10" x14ac:dyDescent="0.25">
      <c r="A325" s="33">
        <f t="shared" si="8"/>
        <v>3</v>
      </c>
      <c r="B325" s="4" t="s">
        <v>247</v>
      </c>
      <c r="C325" s="13"/>
      <c r="D325" s="13" t="s">
        <v>11</v>
      </c>
      <c r="E325" s="13" t="s">
        <v>11</v>
      </c>
      <c r="F325" s="13"/>
      <c r="H325" s="14"/>
      <c r="I325" s="13" t="s">
        <v>11</v>
      </c>
      <c r="J325" s="13"/>
    </row>
    <row r="326" spans="1:10" x14ac:dyDescent="0.25">
      <c r="A326" s="33">
        <f t="shared" si="8"/>
        <v>3</v>
      </c>
      <c r="B326" s="4" t="s">
        <v>248</v>
      </c>
      <c r="C326" s="13"/>
      <c r="D326" s="13" t="s">
        <v>11</v>
      </c>
      <c r="E326" s="13" t="s">
        <v>11</v>
      </c>
      <c r="F326" s="13"/>
      <c r="H326" s="14"/>
      <c r="I326" s="13" t="s">
        <v>11</v>
      </c>
      <c r="J326" s="13"/>
    </row>
    <row r="327" spans="1:10" s="26" customFormat="1" x14ac:dyDescent="0.25">
      <c r="A327" s="35">
        <f t="shared" si="8"/>
        <v>3</v>
      </c>
      <c r="B327" s="4" t="s">
        <v>249</v>
      </c>
      <c r="C327" s="13"/>
      <c r="D327" s="12" t="s">
        <v>11</v>
      </c>
      <c r="E327" s="12" t="s">
        <v>11</v>
      </c>
      <c r="F327" s="13"/>
      <c r="G327" s="13"/>
      <c r="H327" s="14"/>
      <c r="I327" s="13"/>
      <c r="J327" s="13"/>
    </row>
    <row r="328" spans="1:10" x14ac:dyDescent="0.25">
      <c r="A328" s="35">
        <f>HYPERLINK( CONCATENATE("https://selfservice.mypurdue.purdue.edu/prod/bzwsrch.p_catalog_detail?subject=",LEFT(B328, SEARCH(" ",B328,1)-1),"&amp;cnbr=",MID(B328, 1+SEARCH(" ",B328,SEARCH(" ",B328,1)),5)), 3 )</f>
        <v>3</v>
      </c>
      <c r="B328" s="29" t="s">
        <v>546</v>
      </c>
      <c r="C328" s="13"/>
      <c r="D328" s="12"/>
      <c r="E328" s="12" t="s">
        <v>11</v>
      </c>
      <c r="F328" s="13"/>
      <c r="G328" s="13" t="s">
        <v>11</v>
      </c>
      <c r="H328" s="14"/>
      <c r="J328" s="13"/>
    </row>
    <row r="329" spans="1:10" x14ac:dyDescent="0.25">
      <c r="A329" s="35">
        <f>HYPERLINK( CONCATENATE("https://selfservice.mypurdue.purdue.edu/prod/bzwsrch.p_catalog_detail?subject=",LEFT(B329, SEARCH(" ",B329,1)-1),"&amp;cnbr=",MID(B329, 1+SEARCH(" ",B329,SEARCH(" ",B329,1)),5)), 3 )</f>
        <v>3</v>
      </c>
      <c r="B329" s="15" t="s">
        <v>544</v>
      </c>
      <c r="C329" s="13"/>
      <c r="D329" s="12"/>
      <c r="E329" s="12" t="s">
        <v>11</v>
      </c>
      <c r="F329" s="13"/>
      <c r="G329" s="13" t="s">
        <v>11</v>
      </c>
      <c r="H329" s="14"/>
      <c r="J329" s="13"/>
    </row>
    <row r="330" spans="1:10" x14ac:dyDescent="0.25">
      <c r="A330" s="35">
        <f>HYPERLINK( CONCATENATE("https://selfservice.mypurdue.purdue.edu/prod/bzwsrch.p_catalog_detail?subject=",LEFT(B330, SEARCH(" ",B330,1)-1),"&amp;cnbr=",MID(B330, 1+SEARCH(" ",B330,SEARCH(" ",B330,1)),5)), 3 )</f>
        <v>3</v>
      </c>
      <c r="B330" s="15" t="s">
        <v>545</v>
      </c>
      <c r="C330" s="13"/>
      <c r="D330" s="12"/>
      <c r="E330" s="12" t="s">
        <v>11</v>
      </c>
      <c r="F330" s="13"/>
      <c r="G330" s="13" t="s">
        <v>11</v>
      </c>
      <c r="H330" s="14"/>
      <c r="J330" s="13"/>
    </row>
    <row r="331" spans="1:10" x14ac:dyDescent="0.25">
      <c r="A331" s="35">
        <f t="shared" si="8"/>
        <v>3</v>
      </c>
      <c r="B331" s="4" t="s">
        <v>442</v>
      </c>
      <c r="C331" s="13"/>
      <c r="D331" s="12" t="s">
        <v>11</v>
      </c>
      <c r="E331" s="12" t="s">
        <v>11</v>
      </c>
      <c r="F331" s="13"/>
      <c r="H331" s="14"/>
      <c r="J331" s="13"/>
    </row>
    <row r="332" spans="1:10" x14ac:dyDescent="0.25">
      <c r="A332" s="33">
        <f t="shared" si="8"/>
        <v>3</v>
      </c>
      <c r="B332" s="4" t="s">
        <v>250</v>
      </c>
      <c r="C332" s="13"/>
      <c r="D332" s="13" t="s">
        <v>11</v>
      </c>
      <c r="E332" s="13" t="s">
        <v>11</v>
      </c>
      <c r="F332" s="13"/>
      <c r="H332" s="14"/>
      <c r="I332" s="13" t="s">
        <v>11</v>
      </c>
      <c r="J332" s="13"/>
    </row>
    <row r="333" spans="1:10" x14ac:dyDescent="0.25">
      <c r="A333" s="33">
        <f t="shared" si="8"/>
        <v>3</v>
      </c>
      <c r="B333" s="4" t="s">
        <v>251</v>
      </c>
      <c r="C333" s="13"/>
      <c r="D333" s="13" t="s">
        <v>11</v>
      </c>
      <c r="E333" s="13" t="s">
        <v>11</v>
      </c>
      <c r="F333" s="13"/>
      <c r="H333" s="14"/>
      <c r="I333" s="13" t="s">
        <v>11</v>
      </c>
      <c r="J333" s="13"/>
    </row>
    <row r="334" spans="1:10" x14ac:dyDescent="0.25">
      <c r="A334" s="33">
        <f t="shared" si="8"/>
        <v>3</v>
      </c>
      <c r="B334" s="4" t="s">
        <v>252</v>
      </c>
      <c r="C334" s="13"/>
      <c r="D334" s="13" t="s">
        <v>11</v>
      </c>
      <c r="F334" s="13"/>
      <c r="H334" s="14"/>
      <c r="I334" s="13" t="s">
        <v>11</v>
      </c>
      <c r="J334" s="13"/>
    </row>
    <row r="335" spans="1:10" x14ac:dyDescent="0.25">
      <c r="A335" s="33">
        <f t="shared" si="8"/>
        <v>3</v>
      </c>
      <c r="B335" s="4" t="s">
        <v>253</v>
      </c>
      <c r="C335" s="13"/>
      <c r="D335" s="13" t="s">
        <v>11</v>
      </c>
      <c r="E335" s="13" t="s">
        <v>11</v>
      </c>
      <c r="F335" s="13"/>
      <c r="H335" s="14"/>
      <c r="I335" s="13" t="s">
        <v>11</v>
      </c>
      <c r="J335" s="13"/>
    </row>
    <row r="336" spans="1:10" x14ac:dyDescent="0.25">
      <c r="A336" s="33">
        <f t="shared" si="8"/>
        <v>3</v>
      </c>
      <c r="B336" s="4" t="s">
        <v>254</v>
      </c>
      <c r="C336" s="13"/>
      <c r="D336" s="13" t="s">
        <v>11</v>
      </c>
      <c r="E336" s="13" t="s">
        <v>11</v>
      </c>
      <c r="F336" s="13"/>
      <c r="H336" s="14"/>
      <c r="I336" s="13" t="s">
        <v>11</v>
      </c>
      <c r="J336" s="13"/>
    </row>
    <row r="337" spans="1:10" s="2" customFormat="1" x14ac:dyDescent="0.25">
      <c r="A337" s="33">
        <f t="shared" si="8"/>
        <v>3</v>
      </c>
      <c r="B337" s="16" t="s">
        <v>547</v>
      </c>
      <c r="C337" s="19"/>
      <c r="D337" s="19" t="s">
        <v>11</v>
      </c>
      <c r="E337" s="19"/>
      <c r="F337" s="19"/>
      <c r="G337" s="19"/>
      <c r="H337" s="14"/>
      <c r="I337" s="19" t="s">
        <v>11</v>
      </c>
      <c r="J337" s="12"/>
    </row>
    <row r="338" spans="1:10" x14ac:dyDescent="0.25">
      <c r="A338" s="35">
        <f t="shared" si="8"/>
        <v>3</v>
      </c>
      <c r="B338" s="4" t="s">
        <v>443</v>
      </c>
      <c r="C338" s="13"/>
      <c r="D338" s="12" t="s">
        <v>11</v>
      </c>
      <c r="E338" s="12" t="s">
        <v>11</v>
      </c>
      <c r="F338" s="13"/>
      <c r="H338" s="14"/>
      <c r="I338" s="12"/>
      <c r="J338" s="13"/>
    </row>
    <row r="339" spans="1:10" x14ac:dyDescent="0.25">
      <c r="A339" s="35">
        <f>HYPERLINK( CONCATENATE("https://selfservice.mypurdue.purdue.edu/prod/bzwsrch.p_catalog_detail?subject=",LEFT(B339, SEARCH(" ",B339,1)-1),"&amp;cnbr=",MID(B339, 1+SEARCH(" ",B339,SEARCH(" ",B339,1)),5)), 3 )</f>
        <v>3</v>
      </c>
      <c r="B339" s="15" t="s">
        <v>548</v>
      </c>
      <c r="C339" s="13"/>
      <c r="D339" s="12"/>
      <c r="E339" s="12" t="s">
        <v>11</v>
      </c>
      <c r="F339" s="13"/>
      <c r="G339" s="13" t="s">
        <v>11</v>
      </c>
      <c r="H339" s="14"/>
      <c r="I339" s="12"/>
      <c r="J339" s="13"/>
    </row>
    <row r="340" spans="1:10" x14ac:dyDescent="0.25">
      <c r="A340" s="33">
        <f t="shared" si="8"/>
        <v>3</v>
      </c>
      <c r="B340" s="4" t="s">
        <v>255</v>
      </c>
      <c r="C340" s="13"/>
      <c r="D340" s="12" t="s">
        <v>11</v>
      </c>
      <c r="E340" s="12" t="s">
        <v>11</v>
      </c>
      <c r="F340" s="13"/>
      <c r="H340" s="14"/>
      <c r="I340" s="12"/>
      <c r="J340" s="13"/>
    </row>
    <row r="341" spans="1:10" x14ac:dyDescent="0.25">
      <c r="A341" s="35">
        <f>HYPERLINK( CONCATENATE("https://selfservice.mypurdue.purdue.edu/prod/bzwsrch.p_catalog_detail?subject=",LEFT(B341, SEARCH(" ",B341,1)-1),"&amp;cnbr=",MID(B341, 1+SEARCH(" ",B341,SEARCH(" ",B341,1)),5)), 3 )</f>
        <v>3</v>
      </c>
      <c r="B341" s="15" t="s">
        <v>549</v>
      </c>
      <c r="C341" s="13"/>
      <c r="D341" s="12"/>
      <c r="E341" s="12" t="s">
        <v>11</v>
      </c>
      <c r="F341" s="13"/>
      <c r="G341" s="13" t="s">
        <v>11</v>
      </c>
      <c r="H341" s="14"/>
      <c r="I341" s="12"/>
      <c r="J341" s="13"/>
    </row>
    <row r="342" spans="1:10" x14ac:dyDescent="0.25">
      <c r="A342" s="33">
        <f t="shared" si="8"/>
        <v>3</v>
      </c>
      <c r="B342" s="4" t="s">
        <v>256</v>
      </c>
      <c r="C342" s="13"/>
      <c r="D342" s="13" t="s">
        <v>11</v>
      </c>
      <c r="E342" s="13" t="s">
        <v>11</v>
      </c>
      <c r="F342" s="13"/>
      <c r="H342" s="14"/>
      <c r="I342" s="12"/>
      <c r="J342" s="13" t="s">
        <v>11</v>
      </c>
    </row>
    <row r="343" spans="1:10" x14ac:dyDescent="0.25">
      <c r="A343" s="35">
        <f>HYPERLINK( CONCATENATE("https://selfservice.mypurdue.purdue.edu/prod/bzwsrch.p_catalog_detail?subject=",LEFT(B343, SEARCH(" ",B343,1)-1),"&amp;cnbr=",MID(B343, 1+SEARCH(" ",B343,SEARCH(" ",B343,1)),5)), 3 )</f>
        <v>3</v>
      </c>
      <c r="B343" s="15" t="s">
        <v>550</v>
      </c>
      <c r="C343" s="13"/>
      <c r="D343" s="12"/>
      <c r="E343" s="12" t="s">
        <v>11</v>
      </c>
      <c r="F343" s="13"/>
      <c r="H343" s="14"/>
      <c r="I343" s="12"/>
      <c r="J343" s="13"/>
    </row>
    <row r="344" spans="1:10" x14ac:dyDescent="0.25">
      <c r="A344" s="33">
        <f t="shared" si="8"/>
        <v>3</v>
      </c>
      <c r="B344" s="3" t="s">
        <v>257</v>
      </c>
      <c r="C344" s="12"/>
      <c r="D344" s="12" t="s">
        <v>11</v>
      </c>
      <c r="E344" s="12" t="s">
        <v>11</v>
      </c>
      <c r="F344" s="12"/>
      <c r="G344" s="12"/>
      <c r="H344" s="14"/>
      <c r="I344" s="12"/>
      <c r="J344" s="12"/>
    </row>
    <row r="345" spans="1:10" x14ac:dyDescent="0.25">
      <c r="A345" s="35">
        <f t="shared" si="8"/>
        <v>3</v>
      </c>
      <c r="B345" s="3" t="s">
        <v>444</v>
      </c>
      <c r="C345" s="12"/>
      <c r="D345" s="12" t="s">
        <v>11</v>
      </c>
      <c r="E345" s="12" t="s">
        <v>11</v>
      </c>
      <c r="F345" s="12"/>
      <c r="G345" s="12" t="s">
        <v>11</v>
      </c>
      <c r="H345" s="14"/>
      <c r="I345" s="12"/>
      <c r="J345" s="12"/>
    </row>
    <row r="346" spans="1:10" x14ac:dyDescent="0.25">
      <c r="A346" s="33">
        <f t="shared" si="8"/>
        <v>3</v>
      </c>
      <c r="B346" s="4" t="s">
        <v>258</v>
      </c>
      <c r="C346" s="13"/>
      <c r="D346" s="13" t="s">
        <v>11</v>
      </c>
      <c r="F346" s="13"/>
      <c r="H346" s="14"/>
      <c r="J346" s="13" t="s">
        <v>11</v>
      </c>
    </row>
    <row r="347" spans="1:10" x14ac:dyDescent="0.25">
      <c r="A347" s="33">
        <f t="shared" si="8"/>
        <v>3</v>
      </c>
      <c r="B347" s="4" t="s">
        <v>259</v>
      </c>
      <c r="C347" s="13"/>
      <c r="D347" s="13" t="s">
        <v>11</v>
      </c>
      <c r="F347" s="13"/>
      <c r="H347" s="14"/>
      <c r="J347" s="13" t="s">
        <v>11</v>
      </c>
    </row>
    <row r="348" spans="1:10" x14ac:dyDescent="0.25">
      <c r="A348" s="33">
        <f t="shared" si="8"/>
        <v>3</v>
      </c>
      <c r="B348" s="4" t="s">
        <v>260</v>
      </c>
      <c r="C348" s="13"/>
      <c r="D348" s="12" t="s">
        <v>11</v>
      </c>
      <c r="E348" s="12" t="s">
        <v>11</v>
      </c>
      <c r="F348" s="13"/>
      <c r="H348" s="14"/>
      <c r="J348" s="13"/>
    </row>
    <row r="349" spans="1:10" x14ac:dyDescent="0.25">
      <c r="A349" s="33">
        <f t="shared" si="8"/>
        <v>3</v>
      </c>
      <c r="B349" s="4" t="s">
        <v>261</v>
      </c>
      <c r="C349" s="13"/>
      <c r="D349" s="13" t="s">
        <v>11</v>
      </c>
      <c r="E349" s="13" t="s">
        <v>11</v>
      </c>
      <c r="F349" s="13"/>
      <c r="H349" s="14"/>
      <c r="J349" s="13" t="s">
        <v>11</v>
      </c>
    </row>
    <row r="350" spans="1:10" x14ac:dyDescent="0.25">
      <c r="A350" s="33">
        <f t="shared" si="8"/>
        <v>3</v>
      </c>
      <c r="B350" s="4" t="s">
        <v>262</v>
      </c>
      <c r="C350" s="13"/>
      <c r="D350" s="13" t="s">
        <v>11</v>
      </c>
      <c r="E350" s="13" t="s">
        <v>11</v>
      </c>
      <c r="F350" s="13"/>
      <c r="H350" s="14"/>
      <c r="J350" s="13" t="s">
        <v>11</v>
      </c>
    </row>
    <row r="351" spans="1:10" x14ac:dyDescent="0.25">
      <c r="A351" s="33">
        <f t="shared" si="8"/>
        <v>3</v>
      </c>
      <c r="B351" s="4" t="s">
        <v>263</v>
      </c>
      <c r="C351" s="13"/>
      <c r="D351" s="12" t="s">
        <v>11</v>
      </c>
      <c r="E351" s="12" t="s">
        <v>11</v>
      </c>
      <c r="F351" s="13"/>
      <c r="G351" s="13" t="s">
        <v>11</v>
      </c>
      <c r="H351" s="14"/>
      <c r="J351" s="13"/>
    </row>
    <row r="352" spans="1:10" x14ac:dyDescent="0.25">
      <c r="A352" s="33">
        <f t="shared" si="8"/>
        <v>3</v>
      </c>
      <c r="B352" s="3" t="s">
        <v>264</v>
      </c>
      <c r="C352" s="12"/>
      <c r="D352" s="12" t="s">
        <v>11</v>
      </c>
      <c r="E352" s="12" t="s">
        <v>11</v>
      </c>
      <c r="F352" s="12"/>
      <c r="G352" s="12"/>
      <c r="H352" s="14"/>
      <c r="I352" s="12"/>
      <c r="J352" s="12"/>
    </row>
    <row r="353" spans="1:10" x14ac:dyDescent="0.25">
      <c r="A353" s="33">
        <f t="shared" si="8"/>
        <v>3</v>
      </c>
      <c r="B353" s="3" t="s">
        <v>265</v>
      </c>
      <c r="C353" s="3"/>
      <c r="D353" s="12" t="s">
        <v>11</v>
      </c>
      <c r="E353" s="12" t="s">
        <v>11</v>
      </c>
      <c r="F353" s="3"/>
      <c r="G353" s="12"/>
      <c r="H353" s="14"/>
      <c r="I353" s="12"/>
      <c r="J353" s="3"/>
    </row>
    <row r="354" spans="1:10" x14ac:dyDescent="0.25">
      <c r="A354" s="35">
        <f t="shared" si="8"/>
        <v>3</v>
      </c>
      <c r="B354" s="3" t="s">
        <v>445</v>
      </c>
      <c r="C354" s="12"/>
      <c r="D354" s="12" t="s">
        <v>11</v>
      </c>
      <c r="E354" s="12" t="s">
        <v>11</v>
      </c>
      <c r="F354" s="12"/>
      <c r="G354" s="12" t="s">
        <v>11</v>
      </c>
      <c r="H354" s="14"/>
      <c r="I354" s="12"/>
      <c r="J354" s="12"/>
    </row>
    <row r="355" spans="1:10" x14ac:dyDescent="0.25">
      <c r="A355" s="35">
        <f>HYPERLINK( CONCATENATE("https://selfservice.mypurdue.purdue.edu/prod/bzwsrch.p_catalog_detail?subject=",LEFT(B355, SEARCH(" ",B355,1)-1),"&amp;cnbr=",MID(B355, 1+SEARCH(" ",B355,SEARCH(" ",B355,1)),5)), 3 )</f>
        <v>3</v>
      </c>
      <c r="B355" s="5" t="s">
        <v>551</v>
      </c>
      <c r="C355" s="12"/>
      <c r="D355" s="12"/>
      <c r="E355" s="12" t="s">
        <v>11</v>
      </c>
      <c r="F355" s="12"/>
      <c r="G355" s="12"/>
      <c r="H355" s="14"/>
      <c r="I355" s="12"/>
      <c r="J355" s="12"/>
    </row>
    <row r="356" spans="1:10" x14ac:dyDescent="0.25">
      <c r="A356" s="35">
        <f t="shared" si="8"/>
        <v>3</v>
      </c>
      <c r="B356" s="3" t="s">
        <v>446</v>
      </c>
      <c r="C356" s="12"/>
      <c r="D356" s="12" t="s">
        <v>11</v>
      </c>
      <c r="E356" s="12" t="s">
        <v>11</v>
      </c>
      <c r="F356" s="12"/>
      <c r="G356" s="12" t="s">
        <v>11</v>
      </c>
      <c r="H356" s="14"/>
      <c r="I356" s="12"/>
      <c r="J356" s="12"/>
    </row>
    <row r="357" spans="1:10" x14ac:dyDescent="0.25">
      <c r="A357" s="33">
        <f t="shared" si="8"/>
        <v>3</v>
      </c>
      <c r="B357" s="3" t="s">
        <v>266</v>
      </c>
      <c r="C357" s="12"/>
      <c r="D357" s="12" t="s">
        <v>11</v>
      </c>
      <c r="E357" s="12" t="s">
        <v>11</v>
      </c>
      <c r="F357" s="12"/>
      <c r="G357" s="12"/>
      <c r="H357" s="14"/>
      <c r="I357" s="12"/>
      <c r="J357" s="12"/>
    </row>
    <row r="358" spans="1:10" x14ac:dyDescent="0.25">
      <c r="A358" s="33">
        <f t="shared" si="8"/>
        <v>3</v>
      </c>
      <c r="B358" s="4" t="s">
        <v>267</v>
      </c>
      <c r="C358" s="13"/>
      <c r="D358" s="13" t="s">
        <v>11</v>
      </c>
      <c r="E358" s="13" t="s">
        <v>11</v>
      </c>
      <c r="F358" s="13"/>
      <c r="H358" s="14"/>
      <c r="J358" s="13" t="s">
        <v>11</v>
      </c>
    </row>
    <row r="359" spans="1:10" x14ac:dyDescent="0.25">
      <c r="A359" s="33">
        <f t="shared" si="8"/>
        <v>3</v>
      </c>
      <c r="B359" s="4" t="s">
        <v>268</v>
      </c>
      <c r="C359" s="13"/>
      <c r="D359" s="13" t="s">
        <v>11</v>
      </c>
      <c r="E359" s="13" t="s">
        <v>11</v>
      </c>
      <c r="F359" s="13"/>
      <c r="H359" s="14"/>
      <c r="J359" s="13" t="s">
        <v>11</v>
      </c>
    </row>
    <row r="360" spans="1:10" x14ac:dyDescent="0.25">
      <c r="A360" s="33">
        <f t="shared" si="8"/>
        <v>3</v>
      </c>
      <c r="B360" s="4" t="s">
        <v>269</v>
      </c>
      <c r="C360" s="13"/>
      <c r="D360" s="13" t="s">
        <v>11</v>
      </c>
      <c r="F360" s="13"/>
      <c r="H360" s="14"/>
      <c r="I360" s="13" t="s">
        <v>11</v>
      </c>
      <c r="J360" s="13"/>
    </row>
    <row r="361" spans="1:10" x14ac:dyDescent="0.25">
      <c r="A361" s="35">
        <f>HYPERLINK( CONCATENATE("https://selfservice.mypurdue.purdue.edu/prod/bzwsrch.p_catalog_detail?subject=",LEFT(B361, SEARCH(" ",B361,1)-1),"&amp;cnbr=",MID(B361, 1+SEARCH(" ",B361,SEARCH(" ",B361,1)),5)), 3 )</f>
        <v>3</v>
      </c>
      <c r="B361" s="4" t="s">
        <v>552</v>
      </c>
      <c r="C361" s="13"/>
      <c r="D361" s="12"/>
      <c r="E361" s="12" t="s">
        <v>11</v>
      </c>
      <c r="F361" s="13"/>
      <c r="H361" s="14"/>
      <c r="J361" s="13"/>
    </row>
    <row r="362" spans="1:10" s="2" customFormat="1" x14ac:dyDescent="0.25">
      <c r="A362" s="33">
        <f t="shared" si="8"/>
        <v>3</v>
      </c>
      <c r="B362" s="16" t="s">
        <v>553</v>
      </c>
      <c r="C362" s="19"/>
      <c r="D362" s="19" t="s">
        <v>11</v>
      </c>
      <c r="E362" s="19"/>
      <c r="F362" s="19"/>
      <c r="G362" s="19"/>
      <c r="H362" s="14"/>
      <c r="I362" s="19" t="s">
        <v>11</v>
      </c>
      <c r="J362" s="12"/>
    </row>
    <row r="363" spans="1:10" x14ac:dyDescent="0.25">
      <c r="A363" s="33">
        <f t="shared" si="8"/>
        <v>3</v>
      </c>
      <c r="B363" s="4" t="s">
        <v>270</v>
      </c>
      <c r="C363" s="13"/>
      <c r="D363" s="13" t="s">
        <v>11</v>
      </c>
      <c r="F363" s="13"/>
      <c r="H363" s="14"/>
      <c r="I363" s="13" t="s">
        <v>11</v>
      </c>
      <c r="J363" s="13"/>
    </row>
    <row r="364" spans="1:10" x14ac:dyDescent="0.25">
      <c r="A364" s="33">
        <f t="shared" si="8"/>
        <v>3</v>
      </c>
      <c r="B364" s="4" t="s">
        <v>271</v>
      </c>
      <c r="C364" s="13"/>
      <c r="D364" s="13" t="s">
        <v>11</v>
      </c>
      <c r="F364" s="13"/>
      <c r="H364" s="14"/>
      <c r="I364" s="13" t="s">
        <v>11</v>
      </c>
      <c r="J364" s="13"/>
    </row>
    <row r="365" spans="1:10" x14ac:dyDescent="0.25">
      <c r="A365" s="35">
        <f>HYPERLINK( CONCATENATE("https://selfservice.mypurdue.purdue.edu/prod/bzwsrch.p_catalog_detail?subject=",LEFT(B365, SEARCH(" ",B365,1)-1),"&amp;cnbr=",MID(B365, 1+SEARCH(" ",B365,SEARCH(" ",B365,1)),5)), 3 )</f>
        <v>3</v>
      </c>
      <c r="B365" s="4" t="s">
        <v>554</v>
      </c>
      <c r="C365" s="13"/>
      <c r="D365" s="12"/>
      <c r="E365" s="12" t="s">
        <v>11</v>
      </c>
      <c r="F365" s="13"/>
      <c r="H365" s="14"/>
      <c r="J365" s="13"/>
    </row>
    <row r="366" spans="1:10" x14ac:dyDescent="0.25">
      <c r="A366" s="33">
        <f t="shared" si="8"/>
        <v>3</v>
      </c>
      <c r="B366" s="4" t="s">
        <v>272</v>
      </c>
      <c r="C366" s="13"/>
      <c r="D366" s="13" t="s">
        <v>11</v>
      </c>
      <c r="F366" s="13"/>
      <c r="H366" s="14"/>
      <c r="I366" s="13" t="s">
        <v>11</v>
      </c>
      <c r="J366" s="13"/>
    </row>
    <row r="367" spans="1:10" x14ac:dyDescent="0.25">
      <c r="A367" s="33">
        <f t="shared" si="8"/>
        <v>3</v>
      </c>
      <c r="B367" s="4" t="s">
        <v>273</v>
      </c>
      <c r="C367" s="13"/>
      <c r="D367" s="13" t="s">
        <v>64</v>
      </c>
      <c r="F367" s="13"/>
      <c r="H367" s="14"/>
      <c r="I367" s="13" t="s">
        <v>64</v>
      </c>
      <c r="J367" s="13"/>
    </row>
    <row r="368" spans="1:10" x14ac:dyDescent="0.25">
      <c r="A368" s="33">
        <f t="shared" si="8"/>
        <v>3</v>
      </c>
      <c r="B368" s="4" t="s">
        <v>274</v>
      </c>
      <c r="C368" s="13"/>
      <c r="D368" s="13"/>
      <c r="F368" s="13"/>
      <c r="H368" s="14"/>
      <c r="J368" s="13" t="s">
        <v>11</v>
      </c>
    </row>
    <row r="369" spans="1:10" x14ac:dyDescent="0.25">
      <c r="A369" s="33">
        <f t="shared" si="8"/>
        <v>3</v>
      </c>
      <c r="B369" s="4" t="s">
        <v>275</v>
      </c>
      <c r="C369" s="24"/>
      <c r="D369" s="24"/>
      <c r="E369" s="24"/>
      <c r="F369" s="24"/>
      <c r="G369" s="24"/>
      <c r="H369" s="14"/>
      <c r="I369" s="24" t="s">
        <v>11</v>
      </c>
      <c r="J369" s="13"/>
    </row>
    <row r="370" spans="1:10" x14ac:dyDescent="0.25">
      <c r="A370" s="33">
        <f t="shared" si="8"/>
        <v>3</v>
      </c>
      <c r="B370" s="4" t="s">
        <v>276</v>
      </c>
      <c r="C370" s="13"/>
      <c r="D370" s="13"/>
      <c r="F370" s="13"/>
      <c r="H370" s="14"/>
      <c r="I370" s="13" t="s">
        <v>64</v>
      </c>
      <c r="J370" s="13"/>
    </row>
    <row r="371" spans="1:10" x14ac:dyDescent="0.25">
      <c r="A371" s="33">
        <f t="shared" si="8"/>
        <v>3</v>
      </c>
      <c r="B371" s="4" t="s">
        <v>277</v>
      </c>
      <c r="C371" s="13"/>
      <c r="D371" s="13" t="s">
        <v>11</v>
      </c>
      <c r="F371" s="13"/>
      <c r="H371" s="14"/>
      <c r="J371" s="13"/>
    </row>
    <row r="372" spans="1:10" s="3" customFormat="1" ht="30" x14ac:dyDescent="0.25">
      <c r="A372" s="33">
        <f>HYPERLINK( CONCATENATE("https://selfservice.mypurdue.purdue.edu/prod/bzwsrch.p_catalog_detail?subject=",LEFT(B372, SEARCH(" ",B372,1)-1),"&amp;cnbr=",MID(B372, 1+SEARCH(" ",B372,SEARCH(" ",B372,1)),5)), 1 )</f>
        <v>1</v>
      </c>
      <c r="B372" s="22" t="s">
        <v>555</v>
      </c>
      <c r="C372" s="12"/>
      <c r="D372" s="12"/>
      <c r="E372" s="12"/>
      <c r="F372" s="12"/>
      <c r="G372" s="12" t="s">
        <v>11</v>
      </c>
      <c r="H372" s="14"/>
      <c r="I372" s="12"/>
      <c r="J372" s="12"/>
    </row>
    <row r="373" spans="1:10" x14ac:dyDescent="0.25">
      <c r="A373" s="33">
        <f t="shared" si="8"/>
        <v>3</v>
      </c>
      <c r="B373" s="4" t="s">
        <v>278</v>
      </c>
      <c r="C373" s="13"/>
      <c r="D373" s="13"/>
      <c r="F373" s="13"/>
      <c r="H373" s="14"/>
      <c r="I373" s="13" t="s">
        <v>11</v>
      </c>
      <c r="J373" s="13"/>
    </row>
    <row r="374" spans="1:10" x14ac:dyDescent="0.25">
      <c r="A374" s="33">
        <f t="shared" si="8"/>
        <v>3</v>
      </c>
      <c r="B374" s="4" t="s">
        <v>279</v>
      </c>
      <c r="C374" s="13"/>
      <c r="D374" s="13" t="s">
        <v>11</v>
      </c>
      <c r="F374" s="13"/>
      <c r="H374" s="14"/>
      <c r="J374" s="13"/>
    </row>
    <row r="375" spans="1:10" x14ac:dyDescent="0.25">
      <c r="A375" s="35">
        <f>HYPERLINK( CONCATENATE("https://selfservice.mypurdue.purdue.edu/prod/bzwsrch.p_catalog_detail?subject=",LEFT(B375, SEARCH(" ",B375,1)-1),"&amp;cnbr=",MID(B375, 1+SEARCH(" ",B375,SEARCH(" ",B375,1)),5)), 1 )</f>
        <v>1</v>
      </c>
      <c r="B375" s="4" t="s">
        <v>462</v>
      </c>
      <c r="C375" s="13"/>
      <c r="D375" s="12"/>
      <c r="E375" s="12"/>
      <c r="F375" s="13"/>
      <c r="G375" s="13" t="s">
        <v>11</v>
      </c>
      <c r="H375" s="14"/>
      <c r="J375" s="13"/>
    </row>
    <row r="376" spans="1:10" x14ac:dyDescent="0.25">
      <c r="A376" s="33">
        <f t="shared" si="8"/>
        <v>3</v>
      </c>
      <c r="B376" s="4" t="s">
        <v>280</v>
      </c>
      <c r="C376" s="13"/>
      <c r="D376" s="13" t="s">
        <v>11</v>
      </c>
      <c r="F376" s="13"/>
      <c r="G376" s="13" t="s">
        <v>11</v>
      </c>
      <c r="H376" s="14"/>
      <c r="I376" s="13" t="s">
        <v>11</v>
      </c>
      <c r="J376" s="13"/>
    </row>
    <row r="377" spans="1:10" x14ac:dyDescent="0.25">
      <c r="A377" s="33">
        <f t="shared" si="8"/>
        <v>3</v>
      </c>
      <c r="B377" s="4" t="s">
        <v>281</v>
      </c>
      <c r="C377" s="13"/>
      <c r="D377" s="13"/>
      <c r="F377" s="13"/>
      <c r="H377" s="14"/>
      <c r="I377" s="13" t="s">
        <v>11</v>
      </c>
      <c r="J377" s="13"/>
    </row>
    <row r="378" spans="1:10" x14ac:dyDescent="0.25">
      <c r="A378" s="33">
        <f t="shared" si="8"/>
        <v>3</v>
      </c>
      <c r="B378" s="4" t="s">
        <v>282</v>
      </c>
      <c r="C378" s="13"/>
      <c r="D378" s="13" t="s">
        <v>11</v>
      </c>
      <c r="F378" s="13"/>
      <c r="H378" s="14"/>
      <c r="I378" s="13" t="s">
        <v>11</v>
      </c>
      <c r="J378" s="13"/>
    </row>
    <row r="379" spans="1:10" x14ac:dyDescent="0.25">
      <c r="A379" s="33">
        <f t="shared" si="8"/>
        <v>3</v>
      </c>
      <c r="B379" s="4" t="s">
        <v>283</v>
      </c>
      <c r="C379" s="13"/>
      <c r="D379" s="12"/>
      <c r="E379" s="12"/>
      <c r="F379" s="13"/>
      <c r="G379" s="13" t="s">
        <v>11</v>
      </c>
      <c r="H379" s="14"/>
      <c r="J379" s="13"/>
    </row>
    <row r="380" spans="1:10" x14ac:dyDescent="0.25">
      <c r="A380" s="33">
        <f t="shared" si="8"/>
        <v>3</v>
      </c>
      <c r="B380" s="4" t="s">
        <v>284</v>
      </c>
      <c r="C380" s="13"/>
      <c r="D380" s="12"/>
      <c r="E380" s="12"/>
      <c r="F380" s="13"/>
      <c r="G380" s="13" t="s">
        <v>11</v>
      </c>
      <c r="H380" s="14"/>
      <c r="J380" s="13"/>
    </row>
    <row r="381" spans="1:10" x14ac:dyDescent="0.25">
      <c r="A381" s="33">
        <f t="shared" si="8"/>
        <v>3</v>
      </c>
      <c r="B381" s="4" t="s">
        <v>285</v>
      </c>
      <c r="C381" s="13"/>
      <c r="D381" s="13"/>
      <c r="F381" s="13"/>
      <c r="H381" s="14"/>
      <c r="I381" s="13" t="s">
        <v>64</v>
      </c>
      <c r="J381" s="13"/>
    </row>
    <row r="382" spans="1:10" s="2" customFormat="1" x14ac:dyDescent="0.25">
      <c r="A382" s="33"/>
      <c r="B382" s="10" t="s">
        <v>286</v>
      </c>
      <c r="C382" s="12"/>
      <c r="D382" s="12" t="s">
        <v>11</v>
      </c>
      <c r="E382" s="12"/>
      <c r="F382" s="12"/>
      <c r="G382" s="12"/>
      <c r="H382" s="14"/>
      <c r="I382" s="12"/>
      <c r="J382" s="12"/>
    </row>
    <row r="383" spans="1:10" s="2" customFormat="1" x14ac:dyDescent="0.25">
      <c r="A383" s="33">
        <f t="shared" si="8"/>
        <v>3</v>
      </c>
      <c r="B383" s="16" t="s">
        <v>556</v>
      </c>
      <c r="C383" s="19"/>
      <c r="D383" s="19" t="s">
        <v>11</v>
      </c>
      <c r="E383" s="19"/>
      <c r="F383" s="19"/>
      <c r="G383" s="19"/>
      <c r="H383" s="14"/>
      <c r="I383" s="19"/>
      <c r="J383" s="19" t="s">
        <v>11</v>
      </c>
    </row>
    <row r="384" spans="1:10" s="2" customFormat="1" x14ac:dyDescent="0.25">
      <c r="A384" s="33">
        <f t="shared" si="8"/>
        <v>3</v>
      </c>
      <c r="B384" s="16" t="s">
        <v>557</v>
      </c>
      <c r="C384" s="19"/>
      <c r="D384" s="19" t="s">
        <v>11</v>
      </c>
      <c r="E384" s="19"/>
      <c r="F384" s="19"/>
      <c r="G384" s="19"/>
      <c r="H384" s="14"/>
      <c r="I384" s="19"/>
      <c r="J384" s="19" t="s">
        <v>11</v>
      </c>
    </row>
    <row r="385" spans="1:10" s="2" customFormat="1" x14ac:dyDescent="0.25">
      <c r="A385" s="33">
        <f t="shared" si="8"/>
        <v>3</v>
      </c>
      <c r="B385" s="3" t="s">
        <v>287</v>
      </c>
      <c r="C385" s="19"/>
      <c r="D385" s="19" t="s">
        <v>11</v>
      </c>
      <c r="E385" s="19"/>
      <c r="F385" s="19"/>
      <c r="G385" s="19"/>
      <c r="H385" s="14"/>
      <c r="I385" s="19"/>
      <c r="J385" s="19" t="s">
        <v>11</v>
      </c>
    </row>
    <row r="386" spans="1:10" s="2" customFormat="1" x14ac:dyDescent="0.25">
      <c r="A386" s="33">
        <f t="shared" si="8"/>
        <v>3</v>
      </c>
      <c r="B386" s="3" t="s">
        <v>288</v>
      </c>
      <c r="C386" s="12"/>
      <c r="D386" s="12" t="s">
        <v>11</v>
      </c>
      <c r="E386" s="12"/>
      <c r="F386" s="12"/>
      <c r="G386" s="12"/>
      <c r="H386" s="14"/>
      <c r="I386" s="12"/>
      <c r="J386" s="12" t="s">
        <v>11</v>
      </c>
    </row>
    <row r="387" spans="1:10" s="2" customFormat="1" x14ac:dyDescent="0.25">
      <c r="A387" s="33">
        <f t="shared" si="8"/>
        <v>3</v>
      </c>
      <c r="B387" s="16" t="s">
        <v>558</v>
      </c>
      <c r="C387" s="19"/>
      <c r="D387" s="19" t="s">
        <v>11</v>
      </c>
      <c r="E387" s="19"/>
      <c r="F387" s="19"/>
      <c r="G387" s="19"/>
      <c r="H387" s="14"/>
      <c r="I387" s="19"/>
      <c r="J387" s="19" t="s">
        <v>11</v>
      </c>
    </row>
    <row r="388" spans="1:10" s="2" customFormat="1" x14ac:dyDescent="0.25">
      <c r="A388" s="33">
        <f t="shared" ref="A388:A448" si="9">HYPERLINK( CONCATENATE("https://selfservice.mypurdue.purdue.edu/prod/bzwsrch.p_catalog_detail?subject=",LEFT(B388, SEARCH(" ",B388,1)-1),"&amp;cnbr=",MID(B388, 1+SEARCH(" ",B388,SEARCH(" ",B388,1)),5)), 3 )</f>
        <v>3</v>
      </c>
      <c r="B388" s="16" t="s">
        <v>559</v>
      </c>
      <c r="C388" s="19"/>
      <c r="D388" s="19" t="s">
        <v>11</v>
      </c>
      <c r="E388" s="19"/>
      <c r="F388" s="19"/>
      <c r="G388" s="19"/>
      <c r="H388" s="14"/>
      <c r="I388" s="19"/>
      <c r="J388" s="19" t="s">
        <v>11</v>
      </c>
    </row>
    <row r="389" spans="1:10" s="2" customFormat="1" x14ac:dyDescent="0.25">
      <c r="A389" s="33">
        <f t="shared" si="9"/>
        <v>3</v>
      </c>
      <c r="B389" s="16" t="s">
        <v>560</v>
      </c>
      <c r="C389" s="19" t="s">
        <v>289</v>
      </c>
      <c r="D389" s="19" t="s">
        <v>11</v>
      </c>
      <c r="E389" s="19"/>
      <c r="F389" s="19"/>
      <c r="G389" s="19"/>
      <c r="H389" s="14"/>
      <c r="I389" s="19"/>
      <c r="J389" s="19" t="s">
        <v>11</v>
      </c>
    </row>
    <row r="390" spans="1:10" s="2" customFormat="1" x14ac:dyDescent="0.25">
      <c r="A390" s="33">
        <f t="shared" si="9"/>
        <v>3</v>
      </c>
      <c r="B390" s="3" t="s">
        <v>290</v>
      </c>
      <c r="C390" s="19"/>
      <c r="D390" s="19" t="s">
        <v>11</v>
      </c>
      <c r="E390" s="19"/>
      <c r="F390" s="19"/>
      <c r="G390" s="19"/>
      <c r="H390" s="14"/>
      <c r="I390" s="19"/>
      <c r="J390" s="19" t="s">
        <v>11</v>
      </c>
    </row>
    <row r="391" spans="1:10" s="2" customFormat="1" x14ac:dyDescent="0.25">
      <c r="A391" s="33">
        <f t="shared" si="9"/>
        <v>3</v>
      </c>
      <c r="B391" s="16" t="s">
        <v>561</v>
      </c>
      <c r="C391" s="19"/>
      <c r="D391" s="19" t="s">
        <v>11</v>
      </c>
      <c r="E391" s="19"/>
      <c r="F391" s="19"/>
      <c r="G391" s="19"/>
      <c r="H391" s="14"/>
      <c r="I391" s="19" t="s">
        <v>11</v>
      </c>
      <c r="J391" s="19"/>
    </row>
    <row r="392" spans="1:10" s="2" customFormat="1" x14ac:dyDescent="0.25">
      <c r="A392" s="33">
        <f t="shared" si="9"/>
        <v>3</v>
      </c>
      <c r="B392" s="16" t="s">
        <v>562</v>
      </c>
      <c r="C392" s="19"/>
      <c r="D392" s="19" t="s">
        <v>11</v>
      </c>
      <c r="E392" s="19"/>
      <c r="F392" s="19"/>
      <c r="G392" s="19"/>
      <c r="H392" s="14"/>
      <c r="I392" s="19"/>
      <c r="J392" s="19" t="s">
        <v>11</v>
      </c>
    </row>
    <row r="393" spans="1:10" s="2" customFormat="1" x14ac:dyDescent="0.25">
      <c r="A393" s="33">
        <f>HYPERLINK( CONCATENATE("https://selfservice.mypurdue.purdue.edu/prod/bzwsrch.p_catalog_detail?subject=",LEFT(B393, SEARCH(" ",B393,1)-1),"&amp;cnbr=",MID(B393, 1+SEARCH(" ",B393,SEARCH(" ",B393,1)),5)), 2 )</f>
        <v>2</v>
      </c>
      <c r="B393" s="3" t="s">
        <v>291</v>
      </c>
      <c r="C393" s="3"/>
      <c r="D393" s="3"/>
      <c r="E393" s="12"/>
      <c r="F393" s="3"/>
      <c r="G393" s="12" t="s">
        <v>11</v>
      </c>
      <c r="H393" s="14"/>
      <c r="I393" s="12"/>
      <c r="J393" s="3"/>
    </row>
    <row r="394" spans="1:10" s="2" customFormat="1" ht="30" x14ac:dyDescent="0.25">
      <c r="A394" s="33"/>
      <c r="B394" s="20" t="s">
        <v>483</v>
      </c>
      <c r="C394" s="12"/>
      <c r="D394" s="12" t="s">
        <v>11</v>
      </c>
      <c r="E394" s="12"/>
      <c r="F394" s="12"/>
      <c r="G394" s="12"/>
      <c r="H394" s="14"/>
      <c r="I394" s="12" t="s">
        <v>11</v>
      </c>
      <c r="J394" s="12"/>
    </row>
    <row r="395" spans="1:10" x14ac:dyDescent="0.25">
      <c r="A395" s="33">
        <f t="shared" si="9"/>
        <v>3</v>
      </c>
      <c r="B395" s="4" t="s">
        <v>292</v>
      </c>
      <c r="D395" s="13" t="s">
        <v>11</v>
      </c>
      <c r="E395" s="13" t="s">
        <v>11</v>
      </c>
      <c r="H395" s="14"/>
      <c r="I395" s="13" t="s">
        <v>11</v>
      </c>
    </row>
    <row r="396" spans="1:10" x14ac:dyDescent="0.25">
      <c r="A396" s="33">
        <f t="shared" si="9"/>
        <v>3</v>
      </c>
      <c r="B396" s="4" t="s">
        <v>293</v>
      </c>
      <c r="C396" s="13"/>
      <c r="D396" s="12" t="s">
        <v>11</v>
      </c>
      <c r="E396" s="12" t="s">
        <v>11</v>
      </c>
      <c r="F396" s="13"/>
      <c r="H396" s="14"/>
      <c r="I396" s="13" t="s">
        <v>11</v>
      </c>
      <c r="J396" s="13"/>
    </row>
    <row r="397" spans="1:10" x14ac:dyDescent="0.25">
      <c r="A397" s="35">
        <f t="shared" si="9"/>
        <v>3</v>
      </c>
      <c r="B397" s="4" t="s">
        <v>294</v>
      </c>
      <c r="C397" s="13"/>
      <c r="D397" s="12" t="s">
        <v>11</v>
      </c>
      <c r="E397" s="12" t="s">
        <v>11</v>
      </c>
      <c r="F397" s="13"/>
      <c r="H397" s="14"/>
      <c r="I397" s="13" t="s">
        <v>11</v>
      </c>
      <c r="J397" s="13"/>
    </row>
    <row r="398" spans="1:10" x14ac:dyDescent="0.25">
      <c r="A398" s="33">
        <f t="shared" si="9"/>
        <v>3</v>
      </c>
      <c r="B398" s="4" t="s">
        <v>295</v>
      </c>
      <c r="C398" s="13"/>
      <c r="D398" s="12" t="s">
        <v>11</v>
      </c>
      <c r="E398" s="12" t="s">
        <v>11</v>
      </c>
      <c r="F398" s="13"/>
      <c r="H398" s="14"/>
      <c r="I398" s="13" t="s">
        <v>11</v>
      </c>
      <c r="J398" s="13"/>
    </row>
    <row r="399" spans="1:10" x14ac:dyDescent="0.25">
      <c r="A399" s="33">
        <f t="shared" si="9"/>
        <v>3</v>
      </c>
      <c r="B399" s="4" t="s">
        <v>296</v>
      </c>
      <c r="C399" s="13"/>
      <c r="D399" s="12" t="s">
        <v>11</v>
      </c>
      <c r="E399" s="12" t="s">
        <v>11</v>
      </c>
      <c r="F399" s="13"/>
      <c r="H399" s="14"/>
      <c r="I399" s="13" t="s">
        <v>11</v>
      </c>
      <c r="J399" s="13"/>
    </row>
    <row r="400" spans="1:10" x14ac:dyDescent="0.25">
      <c r="A400" s="35">
        <f t="shared" si="9"/>
        <v>3</v>
      </c>
      <c r="B400" s="4" t="s">
        <v>297</v>
      </c>
      <c r="C400" s="13"/>
      <c r="D400" s="12" t="s">
        <v>11</v>
      </c>
      <c r="E400" s="12" t="s">
        <v>11</v>
      </c>
      <c r="F400" s="13"/>
      <c r="H400" s="14"/>
      <c r="I400" s="13" t="s">
        <v>11</v>
      </c>
      <c r="J400" s="13"/>
    </row>
    <row r="401" spans="1:10" x14ac:dyDescent="0.25">
      <c r="A401" s="33">
        <f t="shared" si="9"/>
        <v>3</v>
      </c>
      <c r="B401" s="4" t="s">
        <v>298</v>
      </c>
      <c r="D401" s="13" t="s">
        <v>11</v>
      </c>
      <c r="H401" s="14"/>
      <c r="I401" s="13" t="s">
        <v>11</v>
      </c>
    </row>
    <row r="402" spans="1:10" x14ac:dyDescent="0.25">
      <c r="A402" s="35">
        <f t="shared" si="9"/>
        <v>3</v>
      </c>
      <c r="B402" s="4" t="s">
        <v>299</v>
      </c>
      <c r="C402" s="13"/>
      <c r="D402" s="12" t="s">
        <v>11</v>
      </c>
      <c r="E402" s="12" t="s">
        <v>11</v>
      </c>
      <c r="F402" s="13"/>
      <c r="H402" s="14"/>
      <c r="I402" s="13" t="s">
        <v>11</v>
      </c>
      <c r="J402" s="13"/>
    </row>
    <row r="403" spans="1:10" x14ac:dyDescent="0.25">
      <c r="A403" s="33">
        <f t="shared" si="9"/>
        <v>3</v>
      </c>
      <c r="B403" s="15" t="s">
        <v>563</v>
      </c>
      <c r="D403" s="13" t="s">
        <v>11</v>
      </c>
      <c r="E403" s="13" t="s">
        <v>11</v>
      </c>
      <c r="H403" s="14"/>
      <c r="I403" s="13" t="s">
        <v>11</v>
      </c>
    </row>
    <row r="404" spans="1:10" x14ac:dyDescent="0.25">
      <c r="A404" s="35">
        <f t="shared" si="9"/>
        <v>3</v>
      </c>
      <c r="B404" s="4" t="s">
        <v>300</v>
      </c>
      <c r="C404" s="13"/>
      <c r="D404" s="12" t="s">
        <v>11</v>
      </c>
      <c r="E404" s="12" t="s">
        <v>11</v>
      </c>
      <c r="F404" s="13"/>
      <c r="H404" s="14"/>
      <c r="I404" s="13" t="s">
        <v>11</v>
      </c>
      <c r="J404" s="13"/>
    </row>
    <row r="405" spans="1:10" x14ac:dyDescent="0.25">
      <c r="A405" s="35">
        <f t="shared" si="9"/>
        <v>3</v>
      </c>
      <c r="B405" s="4" t="s">
        <v>301</v>
      </c>
      <c r="C405" s="13"/>
      <c r="D405" s="12" t="s">
        <v>11</v>
      </c>
      <c r="E405" s="12" t="s">
        <v>11</v>
      </c>
      <c r="F405" s="13"/>
      <c r="H405" s="14"/>
      <c r="I405" s="13" t="s">
        <v>11</v>
      </c>
      <c r="J405" s="13"/>
    </row>
    <row r="406" spans="1:10" x14ac:dyDescent="0.25">
      <c r="A406" s="33">
        <f t="shared" si="9"/>
        <v>3</v>
      </c>
      <c r="B406" s="4" t="s">
        <v>302</v>
      </c>
      <c r="D406" s="13" t="s">
        <v>11</v>
      </c>
      <c r="E406" s="13" t="s">
        <v>11</v>
      </c>
      <c r="H406" s="14"/>
      <c r="I406" s="13" t="s">
        <v>11</v>
      </c>
    </row>
    <row r="407" spans="1:10" x14ac:dyDescent="0.25">
      <c r="A407" s="33">
        <f t="shared" si="9"/>
        <v>3</v>
      </c>
      <c r="B407" s="4" t="s">
        <v>303</v>
      </c>
      <c r="D407" s="13" t="s">
        <v>11</v>
      </c>
      <c r="E407" s="13" t="s">
        <v>11</v>
      </c>
      <c r="H407" s="14"/>
      <c r="I407" s="13" t="s">
        <v>11</v>
      </c>
    </row>
    <row r="408" spans="1:10" x14ac:dyDescent="0.25">
      <c r="A408" s="33">
        <f t="shared" si="9"/>
        <v>3</v>
      </c>
      <c r="B408" s="4" t="s">
        <v>304</v>
      </c>
      <c r="D408" s="13" t="s">
        <v>11</v>
      </c>
      <c r="H408" s="14"/>
      <c r="I408" s="13" t="s">
        <v>11</v>
      </c>
    </row>
    <row r="409" spans="1:10" s="2" customFormat="1" x14ac:dyDescent="0.25">
      <c r="A409" s="33">
        <f t="shared" si="9"/>
        <v>3</v>
      </c>
      <c r="B409" s="16" t="s">
        <v>564</v>
      </c>
      <c r="C409" s="1"/>
      <c r="D409" s="19" t="s">
        <v>11</v>
      </c>
      <c r="E409" s="19" t="s">
        <v>11</v>
      </c>
      <c r="F409" s="1"/>
      <c r="G409" s="19"/>
      <c r="H409" s="14"/>
      <c r="I409" s="19" t="s">
        <v>11</v>
      </c>
      <c r="J409" s="1"/>
    </row>
    <row r="410" spans="1:10" x14ac:dyDescent="0.25">
      <c r="A410" s="33">
        <f t="shared" si="9"/>
        <v>3</v>
      </c>
      <c r="B410" s="4" t="s">
        <v>305</v>
      </c>
      <c r="D410" s="13" t="s">
        <v>11</v>
      </c>
      <c r="H410" s="14"/>
      <c r="I410" s="13" t="s">
        <v>11</v>
      </c>
    </row>
    <row r="411" spans="1:10" x14ac:dyDescent="0.25">
      <c r="A411" s="33">
        <f t="shared" si="9"/>
        <v>3</v>
      </c>
      <c r="B411" s="4" t="s">
        <v>306</v>
      </c>
      <c r="D411" s="13" t="s">
        <v>11</v>
      </c>
      <c r="H411" s="14"/>
      <c r="I411" s="13" t="s">
        <v>11</v>
      </c>
    </row>
    <row r="412" spans="1:10" ht="30" x14ac:dyDescent="0.25">
      <c r="B412" s="20" t="s">
        <v>484</v>
      </c>
      <c r="C412" s="12"/>
      <c r="D412" s="11" t="s">
        <v>11</v>
      </c>
      <c r="F412" s="13"/>
      <c r="H412" s="14"/>
      <c r="I412" s="11" t="s">
        <v>11</v>
      </c>
      <c r="J412" s="13"/>
    </row>
    <row r="413" spans="1:10" x14ac:dyDescent="0.25">
      <c r="A413" s="33">
        <f>HYPERLINK( CONCATENATE("https://selfservice.mypurdue.purdue.edu/prod/bzwsrch.p_catalog_detail?subject=",LEFT(B413, SEARCH(" ",B413,1)-1),"&amp;cnbr=",MID(B413, 1+SEARCH(" ",B413,SEARCH(" ",B413,1)),5)), 4 )</f>
        <v>4</v>
      </c>
      <c r="B413" s="3" t="s">
        <v>307</v>
      </c>
      <c r="C413" s="3"/>
      <c r="D413" s="12" t="s">
        <v>11</v>
      </c>
      <c r="E413" s="12" t="s">
        <v>11</v>
      </c>
      <c r="F413" s="3"/>
      <c r="G413" s="12"/>
      <c r="H413" s="14"/>
      <c r="I413" s="12" t="s">
        <v>11</v>
      </c>
      <c r="J413" s="3"/>
    </row>
    <row r="414" spans="1:10" x14ac:dyDescent="0.25">
      <c r="A414" s="33">
        <f>HYPERLINK( CONCATENATE("https://selfservice.mypurdue.purdue.edu/prod/bzwsrch.p_catalog_detail?subject=",LEFT(B414, SEARCH(" ",B414,1)-1),"&amp;cnbr=",MID(B414, 1+SEARCH(" ",B414,SEARCH(" ",B414,1)),5)), 4 )</f>
        <v>4</v>
      </c>
      <c r="B414" s="3" t="s">
        <v>308</v>
      </c>
      <c r="C414" s="12"/>
      <c r="D414" s="12" t="s">
        <v>11</v>
      </c>
      <c r="E414" s="12" t="s">
        <v>11</v>
      </c>
      <c r="F414" s="12"/>
      <c r="G414" s="12"/>
      <c r="H414" s="14"/>
      <c r="I414" s="12" t="s">
        <v>11</v>
      </c>
      <c r="J414" s="12"/>
    </row>
    <row r="415" spans="1:10" x14ac:dyDescent="0.25">
      <c r="A415" s="33">
        <f>HYPERLINK( CONCATENATE("https://selfservice.mypurdue.purdue.edu/prod/bzwsrch.p_catalog_detail?subject=",LEFT(B415, SEARCH(" ",B415,1)-1),"&amp;cnbr=",MID(B415, 1+SEARCH(" ",B415,SEARCH(" ",B415,1)),5)), 4 )</f>
        <v>4</v>
      </c>
      <c r="B415" s="3" t="s">
        <v>309</v>
      </c>
      <c r="C415" s="12"/>
      <c r="D415" s="12" t="s">
        <v>11</v>
      </c>
      <c r="E415" s="12" t="s">
        <v>11</v>
      </c>
      <c r="F415" s="12"/>
      <c r="G415" s="12"/>
      <c r="H415" s="14"/>
      <c r="I415" s="12" t="s">
        <v>11</v>
      </c>
      <c r="J415" s="12"/>
    </row>
    <row r="416" spans="1:10" x14ac:dyDescent="0.25">
      <c r="A416" s="33">
        <f>HYPERLINK( CONCATENATE("https://selfservice.mypurdue.purdue.edu/prod/bzwsrch.p_catalog_detail?subject=",LEFT(B416, SEARCH(" ",B416,1)-1),"&amp;cnbr=",MID(B416, 1+SEARCH(" ",B416,SEARCH(" ",B416,1)),5)), 4 )</f>
        <v>4</v>
      </c>
      <c r="B416" s="3" t="s">
        <v>310</v>
      </c>
      <c r="C416" s="12"/>
      <c r="D416" s="12" t="s">
        <v>11</v>
      </c>
      <c r="E416" s="12" t="s">
        <v>11</v>
      </c>
      <c r="F416" s="12"/>
      <c r="G416" s="12"/>
      <c r="H416" s="14"/>
      <c r="I416" s="12" t="s">
        <v>11</v>
      </c>
      <c r="J416" s="12"/>
    </row>
    <row r="417" spans="1:10" x14ac:dyDescent="0.25">
      <c r="A417" s="33">
        <f t="shared" si="9"/>
        <v>3</v>
      </c>
      <c r="B417" s="4" t="s">
        <v>311</v>
      </c>
      <c r="D417" s="13" t="s">
        <v>11</v>
      </c>
      <c r="H417" s="14"/>
      <c r="I417" s="13" t="s">
        <v>11</v>
      </c>
    </row>
    <row r="418" spans="1:10" x14ac:dyDescent="0.25">
      <c r="A418" s="33">
        <f t="shared" si="9"/>
        <v>3</v>
      </c>
      <c r="B418" s="4" t="s">
        <v>312</v>
      </c>
      <c r="D418" s="13" t="s">
        <v>11</v>
      </c>
      <c r="H418" s="14"/>
      <c r="I418" s="13" t="s">
        <v>11</v>
      </c>
    </row>
    <row r="419" spans="1:10" x14ac:dyDescent="0.25">
      <c r="A419" s="35">
        <f t="shared" si="9"/>
        <v>3</v>
      </c>
      <c r="B419" s="4" t="s">
        <v>313</v>
      </c>
      <c r="C419" s="13"/>
      <c r="D419" s="12" t="s">
        <v>11</v>
      </c>
      <c r="E419" s="12" t="s">
        <v>11</v>
      </c>
      <c r="F419" s="13"/>
      <c r="H419" s="14"/>
      <c r="I419" s="13" t="s">
        <v>11</v>
      </c>
      <c r="J419" s="13"/>
    </row>
    <row r="420" spans="1:10" x14ac:dyDescent="0.25">
      <c r="A420" s="35">
        <f t="shared" si="9"/>
        <v>3</v>
      </c>
      <c r="B420" s="4" t="s">
        <v>314</v>
      </c>
      <c r="C420" s="13"/>
      <c r="D420" s="12" t="s">
        <v>11</v>
      </c>
      <c r="E420" s="12" t="s">
        <v>11</v>
      </c>
      <c r="F420" s="13"/>
      <c r="H420" s="14"/>
      <c r="I420" s="13" t="s">
        <v>11</v>
      </c>
      <c r="J420" s="13"/>
    </row>
    <row r="421" spans="1:10" x14ac:dyDescent="0.25">
      <c r="A421" s="33">
        <f t="shared" si="9"/>
        <v>3</v>
      </c>
      <c r="B421" s="4" t="s">
        <v>315</v>
      </c>
      <c r="D421" s="13" t="s">
        <v>11</v>
      </c>
      <c r="H421" s="14"/>
      <c r="I421" s="13" t="s">
        <v>11</v>
      </c>
    </row>
    <row r="422" spans="1:10" x14ac:dyDescent="0.25">
      <c r="A422" s="35">
        <f t="shared" si="9"/>
        <v>3</v>
      </c>
      <c r="B422" s="4" t="s">
        <v>316</v>
      </c>
      <c r="C422" s="13"/>
      <c r="D422" s="12" t="s">
        <v>11</v>
      </c>
      <c r="E422" s="12" t="s">
        <v>11</v>
      </c>
      <c r="F422" s="13"/>
      <c r="H422" s="14"/>
      <c r="I422" s="13" t="s">
        <v>11</v>
      </c>
      <c r="J422" s="13"/>
    </row>
    <row r="423" spans="1:10" x14ac:dyDescent="0.25">
      <c r="A423" s="35">
        <f>HYPERLINK( CONCATENATE("https://selfservice.mypurdue.purdue.edu/prod/bzwsrch.p_catalog_detail?subject=",LEFT(B423, SEARCH(" ",B423,1)-1),"&amp;cnbr=",MID(B423, 1+SEARCH(" ",B423,SEARCH(" ",B423,1)),5)), 2 )</f>
        <v>2</v>
      </c>
      <c r="B423" s="4" t="s">
        <v>317</v>
      </c>
      <c r="C423" s="13"/>
      <c r="D423" s="12" t="s">
        <v>11</v>
      </c>
      <c r="E423" s="12" t="s">
        <v>11</v>
      </c>
      <c r="F423" s="13"/>
      <c r="H423" s="14"/>
      <c r="I423" s="13" t="s">
        <v>11</v>
      </c>
      <c r="J423" s="13"/>
    </row>
    <row r="424" spans="1:10" x14ac:dyDescent="0.25">
      <c r="B424" s="10" t="s">
        <v>318</v>
      </c>
      <c r="C424" s="13"/>
      <c r="D424" s="11" t="s">
        <v>11</v>
      </c>
      <c r="F424" s="13"/>
      <c r="H424" s="14"/>
      <c r="J424" s="13"/>
    </row>
    <row r="425" spans="1:10" x14ac:dyDescent="0.25">
      <c r="A425" s="33">
        <f t="shared" si="9"/>
        <v>3</v>
      </c>
      <c r="B425" s="3" t="s">
        <v>319</v>
      </c>
      <c r="C425" s="12"/>
      <c r="D425" s="12" t="s">
        <v>11</v>
      </c>
      <c r="E425" s="13" t="s">
        <v>11</v>
      </c>
      <c r="F425" s="13"/>
      <c r="H425" s="14"/>
      <c r="J425" s="13" t="s">
        <v>11</v>
      </c>
    </row>
    <row r="426" spans="1:10" x14ac:dyDescent="0.25">
      <c r="A426" s="35">
        <f>HYPERLINK( CONCATENATE("https://selfservice.mypurdue.purdue.edu/prod/bzwsrch.p_catalog_detail?subject=",LEFT(B426, SEARCH(" ",B426,1)-1),"&amp;cnbr=",MID(B426, 1+SEARCH(" ",B426,SEARCH(" ",B426,1)),5)), 1 )</f>
        <v>1</v>
      </c>
      <c r="B426" s="3" t="s">
        <v>463</v>
      </c>
      <c r="C426" s="12"/>
      <c r="D426" s="12"/>
      <c r="E426" s="12"/>
      <c r="F426" s="13"/>
      <c r="G426" s="13" t="s">
        <v>11</v>
      </c>
      <c r="H426" s="14"/>
      <c r="J426" s="13"/>
    </row>
    <row r="427" spans="1:10" x14ac:dyDescent="0.25">
      <c r="A427" s="33">
        <f t="shared" si="9"/>
        <v>3</v>
      </c>
      <c r="B427" s="4" t="s">
        <v>320</v>
      </c>
      <c r="C427" s="13"/>
      <c r="D427" s="13"/>
      <c r="F427" s="13"/>
      <c r="H427" s="14"/>
      <c r="I427" s="13" t="s">
        <v>11</v>
      </c>
      <c r="J427" s="13"/>
    </row>
    <row r="428" spans="1:10" x14ac:dyDescent="0.25">
      <c r="A428" s="33">
        <f t="shared" si="9"/>
        <v>3</v>
      </c>
      <c r="B428" s="4" t="s">
        <v>321</v>
      </c>
      <c r="C428" s="13"/>
      <c r="D428" s="13" t="s">
        <v>11</v>
      </c>
      <c r="F428" s="13"/>
      <c r="H428" s="14"/>
      <c r="I428" s="13" t="s">
        <v>11</v>
      </c>
      <c r="J428" s="13"/>
    </row>
    <row r="429" spans="1:10" x14ac:dyDescent="0.25">
      <c r="B429" s="10" t="s">
        <v>322</v>
      </c>
      <c r="D429" s="11" t="s">
        <v>11</v>
      </c>
      <c r="F429" s="13"/>
      <c r="H429" s="14"/>
      <c r="J429" s="13"/>
    </row>
    <row r="430" spans="1:10" ht="30" x14ac:dyDescent="0.25">
      <c r="B430" s="20" t="s">
        <v>472</v>
      </c>
      <c r="C430" s="13"/>
      <c r="D430" s="11" t="s">
        <v>11</v>
      </c>
      <c r="F430" s="13"/>
      <c r="H430" s="14"/>
      <c r="I430" s="11" t="s">
        <v>11</v>
      </c>
    </row>
    <row r="431" spans="1:10" x14ac:dyDescent="0.25">
      <c r="A431" s="33">
        <f t="shared" si="9"/>
        <v>3</v>
      </c>
      <c r="B431" s="4" t="s">
        <v>323</v>
      </c>
      <c r="C431" s="13"/>
      <c r="D431" s="12" t="s">
        <v>11</v>
      </c>
      <c r="E431" s="12" t="s">
        <v>11</v>
      </c>
      <c r="F431" s="13"/>
      <c r="H431" s="14"/>
      <c r="J431" s="13"/>
    </row>
    <row r="432" spans="1:10" s="2" customFormat="1" x14ac:dyDescent="0.25">
      <c r="A432" s="33">
        <f t="shared" si="9"/>
        <v>3</v>
      </c>
      <c r="B432" s="3" t="s">
        <v>476</v>
      </c>
      <c r="C432" s="12"/>
      <c r="D432" s="12"/>
      <c r="E432" s="12" t="s">
        <v>11</v>
      </c>
      <c r="F432" s="12"/>
      <c r="G432" s="12"/>
      <c r="H432" s="14"/>
      <c r="I432" s="12"/>
      <c r="J432" s="12"/>
    </row>
    <row r="433" spans="1:10" s="2" customFormat="1" x14ac:dyDescent="0.25">
      <c r="A433" s="33">
        <f t="shared" si="9"/>
        <v>3</v>
      </c>
      <c r="B433" s="3" t="s">
        <v>324</v>
      </c>
      <c r="C433" s="12"/>
      <c r="D433" s="12"/>
      <c r="E433" s="12" t="s">
        <v>11</v>
      </c>
      <c r="F433" s="12"/>
      <c r="G433" s="12"/>
      <c r="H433" s="14"/>
      <c r="I433" s="12"/>
      <c r="J433" s="12"/>
    </row>
    <row r="434" spans="1:10" x14ac:dyDescent="0.25">
      <c r="A434" s="33">
        <f t="shared" si="9"/>
        <v>3</v>
      </c>
      <c r="B434" s="3" t="s">
        <v>325</v>
      </c>
      <c r="C434" s="13"/>
      <c r="D434" s="12"/>
      <c r="E434" s="12" t="s">
        <v>11</v>
      </c>
      <c r="F434" s="13"/>
      <c r="H434" s="14"/>
      <c r="J434" s="13"/>
    </row>
    <row r="435" spans="1:10" x14ac:dyDescent="0.25">
      <c r="A435" s="35">
        <f t="shared" si="9"/>
        <v>3</v>
      </c>
      <c r="B435" s="3" t="s">
        <v>326</v>
      </c>
      <c r="C435" s="13"/>
      <c r="D435" s="12"/>
      <c r="E435" s="12" t="s">
        <v>11</v>
      </c>
      <c r="F435" s="13"/>
      <c r="H435" s="14"/>
      <c r="J435" s="13"/>
    </row>
    <row r="436" spans="1:10" x14ac:dyDescent="0.25">
      <c r="A436" s="35">
        <f t="shared" si="9"/>
        <v>3</v>
      </c>
      <c r="B436" s="3" t="s">
        <v>327</v>
      </c>
      <c r="C436" s="13"/>
      <c r="D436" s="12"/>
      <c r="E436" s="12" t="s">
        <v>11</v>
      </c>
      <c r="F436" s="13"/>
      <c r="H436" s="14"/>
      <c r="J436" s="13"/>
    </row>
    <row r="437" spans="1:10" x14ac:dyDescent="0.25">
      <c r="A437" s="35">
        <f t="shared" si="9"/>
        <v>3</v>
      </c>
      <c r="B437" s="3" t="s">
        <v>328</v>
      </c>
      <c r="C437" s="13"/>
      <c r="D437" s="12"/>
      <c r="E437" s="12" t="s">
        <v>11</v>
      </c>
      <c r="F437" s="13"/>
      <c r="H437" s="14"/>
      <c r="J437" s="13"/>
    </row>
    <row r="438" spans="1:10" x14ac:dyDescent="0.25">
      <c r="A438" s="35">
        <f t="shared" si="9"/>
        <v>3</v>
      </c>
      <c r="B438" s="3" t="s">
        <v>329</v>
      </c>
      <c r="C438" s="13"/>
      <c r="D438" s="12"/>
      <c r="E438" s="12" t="s">
        <v>11</v>
      </c>
      <c r="F438" s="13"/>
      <c r="H438" s="14"/>
      <c r="J438" s="13"/>
    </row>
    <row r="439" spans="1:10" x14ac:dyDescent="0.25">
      <c r="A439" s="35">
        <f t="shared" si="9"/>
        <v>3</v>
      </c>
      <c r="B439" s="3" t="s">
        <v>330</v>
      </c>
      <c r="C439" s="13"/>
      <c r="D439" s="12"/>
      <c r="E439" s="12" t="s">
        <v>11</v>
      </c>
      <c r="F439" s="13"/>
      <c r="H439" s="14"/>
      <c r="J439" s="13"/>
    </row>
    <row r="440" spans="1:10" x14ac:dyDescent="0.25">
      <c r="A440" s="35">
        <f t="shared" si="9"/>
        <v>3</v>
      </c>
      <c r="B440" s="3" t="s">
        <v>331</v>
      </c>
      <c r="C440" s="13"/>
      <c r="D440" s="12"/>
      <c r="E440" s="12" t="s">
        <v>11</v>
      </c>
      <c r="F440" s="13"/>
      <c r="H440" s="14"/>
      <c r="J440" s="13"/>
    </row>
    <row r="441" spans="1:10" x14ac:dyDescent="0.25">
      <c r="A441" s="35">
        <f t="shared" si="9"/>
        <v>3</v>
      </c>
      <c r="B441" s="3" t="s">
        <v>435</v>
      </c>
      <c r="C441" s="13"/>
      <c r="D441" s="12"/>
      <c r="E441" s="12" t="s">
        <v>11</v>
      </c>
      <c r="F441" s="13"/>
      <c r="H441" s="14"/>
      <c r="J441" s="13"/>
    </row>
    <row r="442" spans="1:10" x14ac:dyDescent="0.25">
      <c r="A442" s="35">
        <f t="shared" si="9"/>
        <v>3</v>
      </c>
      <c r="B442" s="3" t="s">
        <v>332</v>
      </c>
      <c r="C442" s="13"/>
      <c r="D442" s="12"/>
      <c r="E442" s="12" t="s">
        <v>11</v>
      </c>
      <c r="F442" s="13"/>
      <c r="H442" s="14"/>
      <c r="J442" s="13"/>
    </row>
    <row r="443" spans="1:10" x14ac:dyDescent="0.25">
      <c r="A443" s="35">
        <f t="shared" si="9"/>
        <v>3</v>
      </c>
      <c r="B443" s="3" t="s">
        <v>333</v>
      </c>
      <c r="C443" s="13"/>
      <c r="D443" s="12"/>
      <c r="E443" s="12" t="s">
        <v>11</v>
      </c>
      <c r="F443" s="13"/>
      <c r="H443" s="14"/>
      <c r="J443" s="13"/>
    </row>
    <row r="444" spans="1:10" x14ac:dyDescent="0.25">
      <c r="A444" s="35">
        <f t="shared" si="9"/>
        <v>3</v>
      </c>
      <c r="B444" s="3" t="s">
        <v>334</v>
      </c>
      <c r="C444" s="13"/>
      <c r="D444" s="12"/>
      <c r="E444" s="12" t="s">
        <v>11</v>
      </c>
      <c r="F444" s="13"/>
      <c r="H444" s="14"/>
      <c r="J444" s="13"/>
    </row>
    <row r="445" spans="1:10" ht="30" x14ac:dyDescent="0.25">
      <c r="A445" s="35"/>
      <c r="B445" s="30" t="s">
        <v>473</v>
      </c>
      <c r="C445" s="13"/>
      <c r="D445" s="12" t="s">
        <v>11</v>
      </c>
      <c r="E445" s="12"/>
      <c r="F445" s="13"/>
      <c r="H445" s="14"/>
      <c r="I445" s="13" t="s">
        <v>11</v>
      </c>
      <c r="J445" s="13"/>
    </row>
    <row r="446" spans="1:10" x14ac:dyDescent="0.25">
      <c r="A446" s="33">
        <f t="shared" si="9"/>
        <v>3</v>
      </c>
      <c r="B446" s="4" t="s">
        <v>565</v>
      </c>
      <c r="D446" s="13" t="s">
        <v>11</v>
      </c>
      <c r="E446" s="13" t="s">
        <v>11</v>
      </c>
      <c r="H446" s="14"/>
      <c r="I446" s="13" t="s">
        <v>11</v>
      </c>
    </row>
    <row r="447" spans="1:10" x14ac:dyDescent="0.25">
      <c r="A447" s="35">
        <f>HYPERLINK( CONCATENATE("https://selfservice.mypurdue.purdue.edu/prod/bzwsrch.p_catalog_detail?subject=",LEFT(B447, SEARCH(" ",B447,1)-1),"&amp;cnbr=",MID(B447, 1+SEARCH(" ",B447,SEARCH(" ",B447,1)),5)), 3 )</f>
        <v>3</v>
      </c>
      <c r="B447" s="15" t="s">
        <v>566</v>
      </c>
      <c r="C447" s="13"/>
      <c r="D447" s="12"/>
      <c r="E447" s="12"/>
      <c r="F447" s="13" t="s">
        <v>11</v>
      </c>
      <c r="H447" s="14"/>
      <c r="J447" s="13"/>
    </row>
    <row r="448" spans="1:10" x14ac:dyDescent="0.25">
      <c r="A448" s="33">
        <f t="shared" si="9"/>
        <v>3</v>
      </c>
      <c r="B448" s="4" t="s">
        <v>335</v>
      </c>
      <c r="D448" s="13" t="s">
        <v>11</v>
      </c>
      <c r="E448" s="13" t="s">
        <v>11</v>
      </c>
      <c r="H448" s="14"/>
      <c r="I448" s="13" t="s">
        <v>11</v>
      </c>
    </row>
    <row r="449" spans="1:10" x14ac:dyDescent="0.25">
      <c r="B449" s="10" t="s">
        <v>336</v>
      </c>
      <c r="D449" s="11" t="s">
        <v>11</v>
      </c>
      <c r="H449" s="14"/>
    </row>
    <row r="450" spans="1:10" x14ac:dyDescent="0.25">
      <c r="A450" s="35">
        <f>HYPERLINK( CONCATENATE("https://selfservice.mypurdue.purdue.edu/prod/bzwsrch.p_catalog_detail?subject=",LEFT(B450, SEARCH(" ",B450,1)-1),"&amp;cnbr=",MID(B450, 1+SEARCH(" ",B450,SEARCH(" ",B450,1)),5)), 3 )</f>
        <v>3</v>
      </c>
      <c r="B450" s="15" t="s">
        <v>567</v>
      </c>
      <c r="C450" s="13"/>
      <c r="D450" s="12"/>
      <c r="E450" s="12"/>
      <c r="F450" s="13" t="s">
        <v>11</v>
      </c>
      <c r="H450" s="14"/>
      <c r="J450" s="13"/>
    </row>
    <row r="451" spans="1:10" x14ac:dyDescent="0.25">
      <c r="B451" s="10" t="s">
        <v>337</v>
      </c>
      <c r="D451" s="11" t="s">
        <v>11</v>
      </c>
      <c r="H451" s="14"/>
    </row>
    <row r="452" spans="1:10" x14ac:dyDescent="0.25">
      <c r="A452" s="33">
        <f>HYPERLINK( CONCATENATE("https://selfservice.mypurdue.purdue.edu/prod/bzwsrch.p_catalog_detail?subject=",LEFT(B452, SEARCH(" ",B452,1)-1),"&amp;cnbr=",MID(B452, 1+SEARCH(" ",B452,SEARCH(" ",B452,1)),5)), 1 )</f>
        <v>1</v>
      </c>
      <c r="B452" s="4" t="s">
        <v>338</v>
      </c>
      <c r="C452" s="13"/>
      <c r="D452" s="12"/>
      <c r="E452" s="12"/>
      <c r="F452" s="13"/>
      <c r="G452" s="13" t="s">
        <v>11</v>
      </c>
      <c r="H452" s="14"/>
      <c r="J452" s="13"/>
    </row>
    <row r="453" spans="1:10" x14ac:dyDescent="0.25">
      <c r="B453" s="10" t="s">
        <v>339</v>
      </c>
      <c r="D453" s="11" t="s">
        <v>11</v>
      </c>
      <c r="H453" s="14"/>
    </row>
    <row r="454" spans="1:10" x14ac:dyDescent="0.25">
      <c r="A454" s="33">
        <f t="shared" ref="A454:A526" si="10">HYPERLINK( CONCATENATE("https://selfservice.mypurdue.purdue.edu/prod/bzwsrch.p_catalog_detail?subject=",LEFT(B454, SEARCH(" ",B454,1)-1),"&amp;cnbr=",MID(B454, 1+SEARCH(" ",B454,SEARCH(" ",B454,1)),5)), 3 )</f>
        <v>3</v>
      </c>
      <c r="B454" s="4" t="s">
        <v>340</v>
      </c>
      <c r="D454" s="13" t="s">
        <v>11</v>
      </c>
      <c r="E454" s="13" t="s">
        <v>11</v>
      </c>
      <c r="H454" s="14"/>
    </row>
    <row r="455" spans="1:10" x14ac:dyDescent="0.25">
      <c r="A455" s="33">
        <f t="shared" si="10"/>
        <v>3</v>
      </c>
      <c r="B455" s="4" t="s">
        <v>341</v>
      </c>
      <c r="D455" s="13" t="s">
        <v>11</v>
      </c>
      <c r="E455" s="13" t="s">
        <v>11</v>
      </c>
      <c r="H455" s="14"/>
    </row>
    <row r="456" spans="1:10" x14ac:dyDescent="0.25">
      <c r="A456" s="33">
        <f t="shared" si="10"/>
        <v>3</v>
      </c>
      <c r="B456" s="4" t="s">
        <v>342</v>
      </c>
      <c r="D456" s="13" t="s">
        <v>11</v>
      </c>
      <c r="E456" s="13" t="s">
        <v>11</v>
      </c>
      <c r="H456" s="14"/>
    </row>
    <row r="457" spans="1:10" x14ac:dyDescent="0.25">
      <c r="A457" s="35">
        <f>HYPERLINK( CONCATENATE("https://selfservice.mypurdue.purdue.edu/prod/bzwsrch.p_catalog_detail?subject=",LEFT(B457, SEARCH(" ",B457,1)-1),"&amp;cnbr=",MID(B457, 1+SEARCH(" ",B457,SEARCH(" ",B457,1)),5)), 3 )</f>
        <v>3</v>
      </c>
      <c r="B457" s="15" t="s">
        <v>568</v>
      </c>
      <c r="C457" s="13"/>
      <c r="D457" s="12" t="s">
        <v>11</v>
      </c>
      <c r="E457" s="12" t="s">
        <v>11</v>
      </c>
      <c r="F457" s="13"/>
      <c r="H457" s="14"/>
      <c r="J457" s="13"/>
    </row>
    <row r="458" spans="1:10" x14ac:dyDescent="0.25">
      <c r="A458" s="33">
        <f t="shared" si="10"/>
        <v>3</v>
      </c>
      <c r="B458" s="4" t="s">
        <v>343</v>
      </c>
      <c r="D458" s="13" t="s">
        <v>11</v>
      </c>
      <c r="E458" s="13" t="s">
        <v>11</v>
      </c>
      <c r="H458" s="14"/>
    </row>
    <row r="459" spans="1:10" x14ac:dyDescent="0.25">
      <c r="A459" s="35">
        <f>HYPERLINK( CONCATENATE("https://selfservice.mypurdue.purdue.edu/prod/bzwsrch.p_catalog_detail?subject=",LEFT(B459, SEARCH(" ",B459,1)-1),"&amp;cnbr=",MID(B459, 1+SEARCH(" ",B459,SEARCH(" ",B459,1)),5)), 3 )</f>
        <v>3</v>
      </c>
      <c r="B459" s="4" t="s">
        <v>569</v>
      </c>
      <c r="C459" s="13"/>
      <c r="D459" s="12"/>
      <c r="E459" s="12"/>
      <c r="F459" s="13"/>
      <c r="G459" s="13" t="s">
        <v>11</v>
      </c>
      <c r="H459" s="14"/>
      <c r="J459" s="13"/>
    </row>
    <row r="460" spans="1:10" x14ac:dyDescent="0.25">
      <c r="A460" s="33">
        <f t="shared" si="10"/>
        <v>3</v>
      </c>
      <c r="B460" s="16" t="s">
        <v>506</v>
      </c>
      <c r="G460" s="13" t="s">
        <v>11</v>
      </c>
      <c r="H460" s="14"/>
    </row>
    <row r="461" spans="1:10" x14ac:dyDescent="0.25">
      <c r="A461" s="35">
        <f t="shared" si="10"/>
        <v>3</v>
      </c>
      <c r="B461" s="4" t="s">
        <v>464</v>
      </c>
      <c r="C461" s="13"/>
      <c r="D461" s="12"/>
      <c r="E461" s="12"/>
      <c r="F461" s="13"/>
      <c r="G461" s="13" t="s">
        <v>11</v>
      </c>
      <c r="H461" s="14"/>
      <c r="J461" s="13"/>
    </row>
    <row r="462" spans="1:10" s="1" customFormat="1" x14ac:dyDescent="0.25">
      <c r="A462" s="33">
        <f t="shared" si="10"/>
        <v>3</v>
      </c>
      <c r="B462" s="1" t="s">
        <v>344</v>
      </c>
      <c r="C462" s="19"/>
      <c r="D462" s="19"/>
      <c r="E462" s="19"/>
      <c r="F462" s="19"/>
      <c r="G462" s="19"/>
      <c r="H462" s="14"/>
      <c r="I462" s="19"/>
      <c r="J462" s="19" t="s">
        <v>11</v>
      </c>
    </row>
    <row r="463" spans="1:10" x14ac:dyDescent="0.25">
      <c r="B463" s="10" t="s">
        <v>345</v>
      </c>
      <c r="C463" s="13"/>
      <c r="D463" s="11" t="s">
        <v>11</v>
      </c>
      <c r="F463" s="13"/>
      <c r="H463" s="14"/>
      <c r="J463" s="13"/>
    </row>
    <row r="464" spans="1:10" x14ac:dyDescent="0.25">
      <c r="A464" s="33">
        <f t="shared" si="10"/>
        <v>3</v>
      </c>
      <c r="B464" s="4" t="s">
        <v>346</v>
      </c>
      <c r="D464" s="13" t="s">
        <v>11</v>
      </c>
      <c r="E464" s="13" t="s">
        <v>11</v>
      </c>
      <c r="H464" s="14"/>
      <c r="I464" s="13" t="s">
        <v>11</v>
      </c>
    </row>
    <row r="465" spans="1:10" x14ac:dyDescent="0.25">
      <c r="A465" s="33">
        <f t="shared" si="10"/>
        <v>3</v>
      </c>
      <c r="B465" s="4" t="s">
        <v>347</v>
      </c>
      <c r="D465" s="13" t="s">
        <v>11</v>
      </c>
      <c r="E465" s="13" t="s">
        <v>11</v>
      </c>
      <c r="H465" s="14"/>
    </row>
    <row r="466" spans="1:10" x14ac:dyDescent="0.25">
      <c r="A466" s="33">
        <f t="shared" si="10"/>
        <v>3</v>
      </c>
      <c r="B466" s="4" t="s">
        <v>348</v>
      </c>
      <c r="D466" s="13" t="s">
        <v>11</v>
      </c>
      <c r="E466" s="13" t="s">
        <v>11</v>
      </c>
      <c r="H466" s="14"/>
    </row>
    <row r="467" spans="1:10" x14ac:dyDescent="0.25">
      <c r="A467" s="33">
        <f t="shared" si="10"/>
        <v>3</v>
      </c>
      <c r="B467" s="4" t="s">
        <v>570</v>
      </c>
      <c r="D467" s="13" t="s">
        <v>11</v>
      </c>
      <c r="E467" s="13" t="s">
        <v>11</v>
      </c>
      <c r="H467" s="14"/>
      <c r="J467" s="13" t="s">
        <v>11</v>
      </c>
    </row>
    <row r="468" spans="1:10" x14ac:dyDescent="0.25">
      <c r="A468" s="35">
        <f>HYPERLINK( CONCATENATE("https://selfservice.mypurdue.purdue.edu/prod/bzwsrch.p_catalog_detail?subject=",LEFT(B468, SEARCH(" ",B468,1)-1),"&amp;cnbr=",MID(B468, 1+SEARCH(" ",B468,SEARCH(" ",B468,1)),5)), 3 )</f>
        <v>3</v>
      </c>
      <c r="B468" s="4" t="s">
        <v>571</v>
      </c>
      <c r="C468" s="13"/>
      <c r="D468" s="12"/>
      <c r="E468" s="12"/>
      <c r="F468" s="13"/>
      <c r="G468" s="13" t="s">
        <v>11</v>
      </c>
      <c r="H468" s="14"/>
      <c r="J468" s="13"/>
    </row>
    <row r="469" spans="1:10" x14ac:dyDescent="0.25">
      <c r="A469" s="35">
        <f t="shared" si="10"/>
        <v>3</v>
      </c>
      <c r="B469" s="4" t="s">
        <v>447</v>
      </c>
      <c r="C469" s="13"/>
      <c r="D469" s="12" t="s">
        <v>11</v>
      </c>
      <c r="E469" s="12" t="s">
        <v>11</v>
      </c>
      <c r="F469" s="13"/>
      <c r="H469" s="14"/>
      <c r="J469" s="13"/>
    </row>
    <row r="470" spans="1:10" x14ac:dyDescent="0.25">
      <c r="A470" s="35">
        <f t="shared" si="10"/>
        <v>3</v>
      </c>
      <c r="B470" s="4" t="s">
        <v>465</v>
      </c>
      <c r="C470" s="13"/>
      <c r="D470" s="12" t="s">
        <v>11</v>
      </c>
      <c r="E470" s="12"/>
      <c r="F470" s="13"/>
      <c r="G470" s="13" t="s">
        <v>11</v>
      </c>
      <c r="H470" s="14"/>
      <c r="J470" s="13"/>
    </row>
    <row r="471" spans="1:10" x14ac:dyDescent="0.25">
      <c r="A471" s="35">
        <f>HYPERLINK( CONCATENATE("https://selfservice.mypurdue.purdue.edu/prod/bzwsrch.p_catalog_detail?subject=",LEFT(B471, SEARCH(" ",B471,1)-1),"&amp;cnbr=",MID(B471, 1+SEARCH(" ",B471,SEARCH(" ",B471,1)),5)), 3 )</f>
        <v>3</v>
      </c>
      <c r="B471" s="15" t="s">
        <v>572</v>
      </c>
      <c r="C471" s="13"/>
      <c r="D471" s="12"/>
      <c r="E471" s="12" t="s">
        <v>11</v>
      </c>
      <c r="F471" s="13"/>
      <c r="H471" s="14"/>
      <c r="J471" s="13"/>
    </row>
    <row r="472" spans="1:10" x14ac:dyDescent="0.25">
      <c r="A472" s="33">
        <f t="shared" si="10"/>
        <v>3</v>
      </c>
      <c r="B472" s="4" t="s">
        <v>573</v>
      </c>
      <c r="C472" s="13"/>
      <c r="D472" s="13" t="s">
        <v>11</v>
      </c>
      <c r="E472" s="13" t="s">
        <v>11</v>
      </c>
      <c r="F472" s="13"/>
      <c r="H472" s="14"/>
      <c r="J472" s="13" t="s">
        <v>11</v>
      </c>
    </row>
    <row r="473" spans="1:10" x14ac:dyDescent="0.25">
      <c r="A473" s="33">
        <f t="shared" si="10"/>
        <v>3</v>
      </c>
      <c r="B473" s="3" t="s">
        <v>349</v>
      </c>
      <c r="C473" s="12"/>
      <c r="D473" s="12" t="s">
        <v>11</v>
      </c>
      <c r="E473" s="12" t="s">
        <v>11</v>
      </c>
      <c r="F473" s="12"/>
      <c r="G473" s="12"/>
      <c r="H473" s="14"/>
      <c r="I473" s="12" t="s">
        <v>11</v>
      </c>
      <c r="J473" s="12" t="s">
        <v>11</v>
      </c>
    </row>
    <row r="474" spans="1:10" x14ac:dyDescent="0.25">
      <c r="A474" s="33">
        <f t="shared" si="10"/>
        <v>3</v>
      </c>
      <c r="B474" s="4" t="s">
        <v>350</v>
      </c>
      <c r="C474" s="13"/>
      <c r="D474" s="13" t="s">
        <v>11</v>
      </c>
      <c r="E474" s="13" t="s">
        <v>11</v>
      </c>
      <c r="F474" s="13"/>
      <c r="H474" s="14"/>
      <c r="I474" s="13" t="s">
        <v>11</v>
      </c>
      <c r="J474" s="13" t="s">
        <v>11</v>
      </c>
    </row>
    <row r="475" spans="1:10" x14ac:dyDescent="0.25">
      <c r="A475" s="35">
        <f t="shared" si="10"/>
        <v>3</v>
      </c>
      <c r="B475" s="4" t="s">
        <v>448</v>
      </c>
      <c r="C475" s="13"/>
      <c r="D475" s="12" t="s">
        <v>11</v>
      </c>
      <c r="E475" s="12" t="s">
        <v>11</v>
      </c>
      <c r="F475" s="13"/>
      <c r="H475" s="14"/>
      <c r="J475" s="13"/>
    </row>
    <row r="476" spans="1:10" x14ac:dyDescent="0.25">
      <c r="A476" s="33">
        <f t="shared" si="10"/>
        <v>3</v>
      </c>
      <c r="B476" s="4" t="s">
        <v>351</v>
      </c>
      <c r="C476" s="13"/>
      <c r="D476" s="13" t="s">
        <v>11</v>
      </c>
      <c r="E476" s="13" t="s">
        <v>11</v>
      </c>
      <c r="F476" s="13"/>
      <c r="H476" s="14"/>
      <c r="J476" s="13" t="s">
        <v>11</v>
      </c>
    </row>
    <row r="477" spans="1:10" x14ac:dyDescent="0.25">
      <c r="A477" s="33">
        <f t="shared" si="10"/>
        <v>3</v>
      </c>
      <c r="B477" s="4" t="s">
        <v>352</v>
      </c>
      <c r="D477" s="13" t="s">
        <v>11</v>
      </c>
      <c r="G477" s="13" t="s">
        <v>11</v>
      </c>
      <c r="H477" s="14"/>
    </row>
    <row r="478" spans="1:10" x14ac:dyDescent="0.25">
      <c r="A478" s="35">
        <f t="shared" si="10"/>
        <v>3</v>
      </c>
      <c r="B478" s="4" t="s">
        <v>449</v>
      </c>
      <c r="C478" s="13"/>
      <c r="D478" s="12" t="s">
        <v>11</v>
      </c>
      <c r="E478" s="12" t="s">
        <v>11</v>
      </c>
      <c r="F478" s="13"/>
      <c r="H478" s="14"/>
      <c r="J478" s="13"/>
    </row>
    <row r="479" spans="1:10" x14ac:dyDescent="0.25">
      <c r="A479" s="33">
        <f t="shared" si="10"/>
        <v>3</v>
      </c>
      <c r="B479" s="4" t="s">
        <v>353</v>
      </c>
      <c r="D479" s="13" t="s">
        <v>11</v>
      </c>
      <c r="E479" s="13" t="s">
        <v>11</v>
      </c>
      <c r="H479" s="14"/>
    </row>
    <row r="480" spans="1:10" x14ac:dyDescent="0.25">
      <c r="A480" s="33">
        <f t="shared" si="10"/>
        <v>3</v>
      </c>
      <c r="B480" s="4" t="s">
        <v>354</v>
      </c>
      <c r="D480" s="13" t="s">
        <v>11</v>
      </c>
      <c r="E480" s="13" t="s">
        <v>11</v>
      </c>
      <c r="H480" s="14"/>
    </row>
    <row r="481" spans="1:10" x14ac:dyDescent="0.25">
      <c r="A481" s="35">
        <f t="shared" si="10"/>
        <v>3</v>
      </c>
      <c r="B481" s="4" t="s">
        <v>450</v>
      </c>
      <c r="C481" s="13"/>
      <c r="D481" s="12" t="s">
        <v>11</v>
      </c>
      <c r="E481" s="12" t="s">
        <v>11</v>
      </c>
      <c r="F481" s="13"/>
      <c r="H481" s="14"/>
      <c r="J481" s="13"/>
    </row>
    <row r="482" spans="1:10" x14ac:dyDescent="0.25">
      <c r="A482" s="35">
        <f t="shared" si="10"/>
        <v>3</v>
      </c>
      <c r="B482" s="4" t="s">
        <v>451</v>
      </c>
      <c r="C482" s="13"/>
      <c r="D482" s="12" t="s">
        <v>11</v>
      </c>
      <c r="E482" s="12" t="s">
        <v>11</v>
      </c>
      <c r="F482" s="13"/>
      <c r="H482" s="14"/>
      <c r="J482" s="13"/>
    </row>
    <row r="483" spans="1:10" x14ac:dyDescent="0.25">
      <c r="A483" s="35">
        <f t="shared" si="10"/>
        <v>3</v>
      </c>
      <c r="B483" s="4" t="s">
        <v>452</v>
      </c>
      <c r="C483" s="13"/>
      <c r="D483" s="12" t="s">
        <v>11</v>
      </c>
      <c r="E483" s="12" t="s">
        <v>11</v>
      </c>
      <c r="F483" s="13"/>
      <c r="H483" s="14"/>
      <c r="J483" s="13"/>
    </row>
    <row r="484" spans="1:10" x14ac:dyDescent="0.25">
      <c r="A484" s="35">
        <f t="shared" si="10"/>
        <v>3</v>
      </c>
      <c r="B484" s="4" t="s">
        <v>453</v>
      </c>
      <c r="C484" s="13"/>
      <c r="D484" s="12" t="s">
        <v>11</v>
      </c>
      <c r="E484" s="12" t="s">
        <v>11</v>
      </c>
      <c r="F484" s="13"/>
      <c r="H484" s="14"/>
      <c r="J484" s="13"/>
    </row>
    <row r="485" spans="1:10" s="1" customFormat="1" x14ac:dyDescent="0.25">
      <c r="A485" s="33">
        <f t="shared" si="10"/>
        <v>3</v>
      </c>
      <c r="B485" s="16" t="s">
        <v>574</v>
      </c>
      <c r="C485" s="19"/>
      <c r="D485" s="19" t="s">
        <v>11</v>
      </c>
      <c r="E485" s="19" t="s">
        <v>11</v>
      </c>
      <c r="F485" s="19"/>
      <c r="G485" s="19"/>
      <c r="H485" s="14"/>
      <c r="I485" s="19" t="s">
        <v>11</v>
      </c>
      <c r="J485" s="19" t="s">
        <v>11</v>
      </c>
    </row>
    <row r="486" spans="1:10" s="1" customFormat="1" x14ac:dyDescent="0.25">
      <c r="A486" s="33">
        <f t="shared" si="10"/>
        <v>3</v>
      </c>
      <c r="B486" s="16" t="s">
        <v>575</v>
      </c>
      <c r="C486" s="19"/>
      <c r="D486" s="19" t="s">
        <v>11</v>
      </c>
      <c r="E486" s="19"/>
      <c r="F486" s="19"/>
      <c r="G486" s="19"/>
      <c r="H486" s="14"/>
      <c r="I486" s="19" t="s">
        <v>11</v>
      </c>
      <c r="J486" s="19" t="s">
        <v>11</v>
      </c>
    </row>
    <row r="487" spans="1:10" x14ac:dyDescent="0.25">
      <c r="B487" s="10" t="s">
        <v>355</v>
      </c>
      <c r="C487" s="13"/>
      <c r="D487" s="13"/>
      <c r="F487" s="11" t="s">
        <v>11</v>
      </c>
      <c r="H487" s="14"/>
      <c r="J487" s="13"/>
    </row>
    <row r="488" spans="1:10" x14ac:dyDescent="0.25">
      <c r="A488" s="35">
        <f>HYPERLINK( CONCATENATE("https://selfservice.mypurdue.purdue.edu/prod/bzwsrch.p_catalog_detail?subject=",LEFT(B488, SEARCH(" ",B488,1)-1),"&amp;cnbr=",MID(B488, 1+SEARCH(" ",B488,SEARCH(" ",B488,1)),5)), 3 )</f>
        <v>3</v>
      </c>
      <c r="B488" s="15" t="s">
        <v>576</v>
      </c>
      <c r="C488" s="13"/>
      <c r="D488" s="12"/>
      <c r="E488" s="12"/>
      <c r="F488" s="12" t="s">
        <v>11</v>
      </c>
      <c r="H488" s="14"/>
      <c r="J488" s="13"/>
    </row>
    <row r="489" spans="1:10" x14ac:dyDescent="0.25">
      <c r="A489" s="35">
        <f>HYPERLINK( CONCATENATE("https://selfservice.mypurdue.purdue.edu/prod/bzwsrch.p_catalog_detail?subject=",LEFT(B489, SEARCH(" ",B489,1)-1),"&amp;cnbr=",MID(B489, 1+SEARCH(" ",B489,SEARCH(" ",B489,1)),5)), 3 )</f>
        <v>3</v>
      </c>
      <c r="B489" s="15" t="s">
        <v>577</v>
      </c>
      <c r="C489" s="13"/>
      <c r="D489" s="12"/>
      <c r="E489" s="12"/>
      <c r="F489" s="12" t="s">
        <v>11</v>
      </c>
      <c r="H489" s="14"/>
      <c r="J489" s="13"/>
    </row>
    <row r="490" spans="1:10" x14ac:dyDescent="0.25">
      <c r="A490" s="33">
        <f t="shared" si="10"/>
        <v>3</v>
      </c>
      <c r="B490" s="4" t="s">
        <v>356</v>
      </c>
      <c r="C490" s="13"/>
      <c r="D490" s="13"/>
      <c r="F490" s="13" t="s">
        <v>11</v>
      </c>
      <c r="H490" s="14"/>
      <c r="I490" s="13" t="s">
        <v>11</v>
      </c>
      <c r="J490" s="13"/>
    </row>
    <row r="491" spans="1:10" x14ac:dyDescent="0.25">
      <c r="A491" s="33">
        <f t="shared" si="10"/>
        <v>3</v>
      </c>
      <c r="B491" s="4" t="s">
        <v>357</v>
      </c>
      <c r="C491" s="13"/>
      <c r="D491" s="13"/>
      <c r="F491" s="13" t="s">
        <v>11</v>
      </c>
      <c r="H491" s="14"/>
      <c r="I491" s="13" t="s">
        <v>11</v>
      </c>
      <c r="J491" s="13"/>
    </row>
    <row r="492" spans="1:10" x14ac:dyDescent="0.25">
      <c r="A492" s="33">
        <f t="shared" si="10"/>
        <v>3</v>
      </c>
      <c r="B492" s="4" t="s">
        <v>358</v>
      </c>
      <c r="C492" s="13"/>
      <c r="D492" s="13"/>
      <c r="F492" s="13" t="s">
        <v>11</v>
      </c>
      <c r="H492" s="14"/>
      <c r="J492" s="13" t="s">
        <v>11</v>
      </c>
    </row>
    <row r="493" spans="1:10" x14ac:dyDescent="0.25">
      <c r="A493" s="33">
        <f t="shared" si="10"/>
        <v>3</v>
      </c>
      <c r="B493" s="4" t="s">
        <v>359</v>
      </c>
      <c r="C493" s="13"/>
      <c r="D493" s="12"/>
      <c r="E493" s="12"/>
      <c r="F493" s="13" t="s">
        <v>11</v>
      </c>
      <c r="G493" s="13" t="s">
        <v>11</v>
      </c>
      <c r="H493" s="14"/>
      <c r="J493" s="13"/>
    </row>
    <row r="494" spans="1:10" x14ac:dyDescent="0.25">
      <c r="A494" s="35">
        <f>HYPERLINK( CONCATENATE("https://selfservice.mypurdue.purdue.edu/prod/bzwsrch.p_catalog_detail?subject=",LEFT(B494, SEARCH(" ",B494,1)-1),"&amp;cnbr=",MID(B494, 1+SEARCH(" ",B494,SEARCH(" ",B494,1)),5)), 3 )</f>
        <v>3</v>
      </c>
      <c r="B494" s="15" t="s">
        <v>578</v>
      </c>
      <c r="C494" s="13"/>
      <c r="D494" s="12"/>
      <c r="E494" s="12"/>
      <c r="F494" s="13" t="s">
        <v>11</v>
      </c>
      <c r="H494" s="14"/>
      <c r="J494" s="13"/>
    </row>
    <row r="495" spans="1:10" x14ac:dyDescent="0.25">
      <c r="A495" s="33">
        <f t="shared" si="10"/>
        <v>3</v>
      </c>
      <c r="B495" s="4" t="s">
        <v>360</v>
      </c>
      <c r="C495" s="13"/>
      <c r="D495" s="13"/>
      <c r="F495" s="13" t="s">
        <v>11</v>
      </c>
      <c r="H495" s="14"/>
      <c r="I495" s="13" t="s">
        <v>11</v>
      </c>
      <c r="J495" s="13"/>
    </row>
    <row r="496" spans="1:10" x14ac:dyDescent="0.25">
      <c r="A496" s="33">
        <f t="shared" si="10"/>
        <v>3</v>
      </c>
      <c r="B496" s="4" t="s">
        <v>361</v>
      </c>
      <c r="C496" s="13"/>
      <c r="D496" s="13"/>
      <c r="F496" s="13" t="s">
        <v>11</v>
      </c>
      <c r="H496" s="14"/>
      <c r="I496" s="13" t="s">
        <v>11</v>
      </c>
      <c r="J496" s="13"/>
    </row>
    <row r="497" spans="1:10" x14ac:dyDescent="0.25">
      <c r="A497" s="33">
        <f t="shared" si="10"/>
        <v>3</v>
      </c>
      <c r="B497" s="4" t="s">
        <v>362</v>
      </c>
      <c r="C497" s="13"/>
      <c r="D497" s="13"/>
      <c r="F497" s="13" t="s">
        <v>11</v>
      </c>
      <c r="H497" s="14"/>
      <c r="I497" s="13" t="s">
        <v>11</v>
      </c>
      <c r="J497" s="13"/>
    </row>
    <row r="498" spans="1:10" x14ac:dyDescent="0.25">
      <c r="A498" s="33">
        <f t="shared" si="10"/>
        <v>3</v>
      </c>
      <c r="B498" s="4" t="s">
        <v>363</v>
      </c>
      <c r="C498" s="13"/>
      <c r="D498" s="13"/>
      <c r="F498" s="13" t="s">
        <v>11</v>
      </c>
      <c r="G498" s="13" t="s">
        <v>11</v>
      </c>
      <c r="H498" s="14"/>
      <c r="I498" s="13" t="s">
        <v>11</v>
      </c>
      <c r="J498" s="13"/>
    </row>
    <row r="499" spans="1:10" s="1" customFormat="1" x14ac:dyDescent="0.25">
      <c r="A499" s="33">
        <f t="shared" si="10"/>
        <v>3</v>
      </c>
      <c r="B499" s="16" t="s">
        <v>579</v>
      </c>
      <c r="C499" s="19"/>
      <c r="D499" s="19"/>
      <c r="E499" s="19"/>
      <c r="F499" s="19" t="s">
        <v>11</v>
      </c>
      <c r="G499" s="19"/>
      <c r="H499" s="14"/>
      <c r="I499" s="19" t="s">
        <v>11</v>
      </c>
      <c r="J499" s="19"/>
    </row>
    <row r="500" spans="1:10" x14ac:dyDescent="0.25">
      <c r="A500" s="33">
        <f t="shared" si="10"/>
        <v>3</v>
      </c>
      <c r="B500" s="16" t="s">
        <v>580</v>
      </c>
      <c r="C500" s="24"/>
      <c r="D500" s="24"/>
      <c r="E500" s="24"/>
      <c r="F500" s="24" t="s">
        <v>11</v>
      </c>
      <c r="G500" s="24"/>
      <c r="H500" s="14"/>
      <c r="I500" s="24" t="s">
        <v>11</v>
      </c>
      <c r="J500" s="24"/>
    </row>
    <row r="501" spans="1:10" x14ac:dyDescent="0.25">
      <c r="A501" s="33">
        <f t="shared" si="10"/>
        <v>3</v>
      </c>
      <c r="B501" s="16" t="s">
        <v>581</v>
      </c>
      <c r="C501" s="24"/>
      <c r="D501" s="24"/>
      <c r="E501" s="24"/>
      <c r="F501" s="24" t="s">
        <v>11</v>
      </c>
      <c r="G501" s="24"/>
      <c r="H501" s="14"/>
      <c r="I501" s="24" t="s">
        <v>11</v>
      </c>
      <c r="J501" s="24"/>
    </row>
    <row r="502" spans="1:10" x14ac:dyDescent="0.25">
      <c r="A502" s="33">
        <f t="shared" si="10"/>
        <v>3</v>
      </c>
      <c r="B502" s="16" t="s">
        <v>582</v>
      </c>
      <c r="C502" s="24"/>
      <c r="D502" s="24"/>
      <c r="E502" s="24"/>
      <c r="F502" s="24" t="s">
        <v>11</v>
      </c>
      <c r="G502" s="24"/>
      <c r="H502" s="14"/>
      <c r="I502" s="24" t="s">
        <v>11</v>
      </c>
      <c r="J502" s="13"/>
    </row>
    <row r="503" spans="1:10" x14ac:dyDescent="0.25">
      <c r="A503" s="33">
        <f t="shared" si="10"/>
        <v>3</v>
      </c>
      <c r="B503" s="4" t="s">
        <v>364</v>
      </c>
      <c r="C503" s="13"/>
      <c r="D503" s="13"/>
      <c r="F503" s="13" t="s">
        <v>11</v>
      </c>
      <c r="H503" s="14"/>
      <c r="J503" s="13" t="s">
        <v>11</v>
      </c>
    </row>
    <row r="504" spans="1:10" x14ac:dyDescent="0.25">
      <c r="A504" s="33">
        <f t="shared" si="10"/>
        <v>3</v>
      </c>
      <c r="B504" s="4" t="s">
        <v>365</v>
      </c>
      <c r="C504" s="13"/>
      <c r="D504" s="13"/>
      <c r="F504" s="13" t="s">
        <v>11</v>
      </c>
      <c r="H504" s="14"/>
      <c r="I504" s="13" t="s">
        <v>11</v>
      </c>
      <c r="J504" s="13"/>
    </row>
    <row r="505" spans="1:10" x14ac:dyDescent="0.25">
      <c r="A505" s="35">
        <f>HYPERLINK( CONCATENATE("https://selfservice.mypurdue.purdue.edu/prod/bzwsrch.p_catalog_detail?subject=",LEFT(B505, SEARCH(" ",B505,1)-1),"&amp;cnbr=",MID(B505, 1+SEARCH(" ",B505,SEARCH(" ",B505,1)),5)), 3 )</f>
        <v>3</v>
      </c>
      <c r="B505" s="15" t="s">
        <v>583</v>
      </c>
      <c r="C505" s="13"/>
      <c r="D505" s="12"/>
      <c r="E505" s="12"/>
      <c r="F505" s="13" t="s">
        <v>11</v>
      </c>
      <c r="H505" s="14"/>
      <c r="J505" s="13"/>
    </row>
    <row r="506" spans="1:10" ht="30" x14ac:dyDescent="0.25">
      <c r="A506" s="33">
        <f t="shared" si="10"/>
        <v>3</v>
      </c>
      <c r="B506" s="17" t="s">
        <v>584</v>
      </c>
      <c r="C506" s="13"/>
      <c r="D506" s="13"/>
      <c r="F506" s="13" t="s">
        <v>11</v>
      </c>
      <c r="H506" s="14"/>
      <c r="I506" s="13" t="s">
        <v>11</v>
      </c>
      <c r="J506" s="13"/>
    </row>
    <row r="507" spans="1:10" x14ac:dyDescent="0.25">
      <c r="A507" s="33">
        <f t="shared" si="10"/>
        <v>3</v>
      </c>
      <c r="B507" s="4" t="s">
        <v>366</v>
      </c>
      <c r="C507" s="13"/>
      <c r="D507" s="13"/>
      <c r="F507" s="13" t="s">
        <v>11</v>
      </c>
      <c r="H507" s="14"/>
      <c r="I507" s="13" t="s">
        <v>11</v>
      </c>
      <c r="J507" s="13"/>
    </row>
    <row r="508" spans="1:10" x14ac:dyDescent="0.25">
      <c r="A508" s="33">
        <f t="shared" si="10"/>
        <v>3</v>
      </c>
      <c r="B508" s="4" t="s">
        <v>367</v>
      </c>
      <c r="C508" s="13"/>
      <c r="D508" s="13"/>
      <c r="F508" s="13" t="s">
        <v>11</v>
      </c>
      <c r="H508" s="14"/>
      <c r="I508" s="13" t="s">
        <v>11</v>
      </c>
      <c r="J508" s="13"/>
    </row>
    <row r="509" spans="1:10" x14ac:dyDescent="0.25">
      <c r="A509" s="33">
        <f t="shared" si="10"/>
        <v>3</v>
      </c>
      <c r="B509" s="4" t="s">
        <v>368</v>
      </c>
      <c r="C509" s="13"/>
      <c r="D509" s="13"/>
      <c r="F509" s="13" t="s">
        <v>11</v>
      </c>
      <c r="H509" s="14"/>
      <c r="I509" s="13" t="s">
        <v>11</v>
      </c>
      <c r="J509" s="13"/>
    </row>
    <row r="510" spans="1:10" x14ac:dyDescent="0.25">
      <c r="A510" s="33">
        <f t="shared" si="10"/>
        <v>3</v>
      </c>
      <c r="B510" s="4" t="s">
        <v>369</v>
      </c>
      <c r="C510" s="13"/>
      <c r="D510" s="13"/>
      <c r="F510" s="13" t="s">
        <v>11</v>
      </c>
      <c r="H510" s="14"/>
      <c r="J510" s="13" t="s">
        <v>11</v>
      </c>
    </row>
    <row r="511" spans="1:10" x14ac:dyDescent="0.25">
      <c r="A511" s="35">
        <f>HYPERLINK( CONCATENATE("https://selfservice.mypurdue.purdue.edu/prod/bzwsrch.p_catalog_detail?subject=",LEFT(B511, SEARCH(" ",B511,1)-1),"&amp;cnbr=",MID(B511, 1+SEARCH(" ",B511,SEARCH(" ",B511,1)),5)), 3 )</f>
        <v>3</v>
      </c>
      <c r="B511" s="4" t="s">
        <v>585</v>
      </c>
      <c r="C511" s="13"/>
      <c r="D511" s="12"/>
      <c r="E511" s="12"/>
      <c r="F511" s="13" t="s">
        <v>11</v>
      </c>
      <c r="H511" s="14"/>
      <c r="J511" s="13"/>
    </row>
    <row r="512" spans="1:10" x14ac:dyDescent="0.25">
      <c r="A512" s="33">
        <f t="shared" si="10"/>
        <v>3</v>
      </c>
      <c r="B512" s="4" t="s">
        <v>370</v>
      </c>
      <c r="C512" s="13"/>
      <c r="D512" s="13"/>
      <c r="F512" s="13" t="s">
        <v>11</v>
      </c>
      <c r="H512" s="14"/>
      <c r="I512" s="13" t="s">
        <v>11</v>
      </c>
      <c r="J512" s="13"/>
    </row>
    <row r="513" spans="1:10" x14ac:dyDescent="0.25">
      <c r="A513" s="33">
        <f t="shared" si="10"/>
        <v>3</v>
      </c>
      <c r="B513" s="4" t="s">
        <v>371</v>
      </c>
      <c r="C513" s="13"/>
      <c r="D513" s="13"/>
      <c r="F513" s="13" t="s">
        <v>11</v>
      </c>
      <c r="H513" s="14"/>
      <c r="I513" s="13" t="s">
        <v>11</v>
      </c>
      <c r="J513" s="13"/>
    </row>
    <row r="514" spans="1:10" x14ac:dyDescent="0.25">
      <c r="A514" s="33">
        <f t="shared" si="10"/>
        <v>3</v>
      </c>
      <c r="B514" s="4" t="s">
        <v>372</v>
      </c>
      <c r="C514" s="13"/>
      <c r="D514" s="13"/>
      <c r="F514" s="13" t="s">
        <v>11</v>
      </c>
      <c r="H514" s="14"/>
      <c r="I514" s="13" t="s">
        <v>11</v>
      </c>
      <c r="J514" s="13"/>
    </row>
    <row r="515" spans="1:10" x14ac:dyDescent="0.25">
      <c r="A515" s="33">
        <f t="shared" si="10"/>
        <v>3</v>
      </c>
      <c r="B515" s="4" t="s">
        <v>586</v>
      </c>
      <c r="C515" s="13"/>
      <c r="D515" s="13"/>
      <c r="F515" s="13" t="s">
        <v>11</v>
      </c>
      <c r="H515" s="14"/>
      <c r="I515" s="13" t="s">
        <v>11</v>
      </c>
      <c r="J515" s="13"/>
    </row>
    <row r="516" spans="1:10" s="2" customFormat="1" x14ac:dyDescent="0.25">
      <c r="A516" s="33">
        <f t="shared" si="10"/>
        <v>3</v>
      </c>
      <c r="B516" s="16" t="s">
        <v>587</v>
      </c>
      <c r="C516" s="19"/>
      <c r="D516" s="19"/>
      <c r="E516" s="19"/>
      <c r="F516" s="19" t="s">
        <v>11</v>
      </c>
      <c r="G516" s="19"/>
      <c r="H516" s="14"/>
      <c r="I516" s="19" t="s">
        <v>11</v>
      </c>
      <c r="J516" s="12"/>
    </row>
    <row r="517" spans="1:10" s="2" customFormat="1" x14ac:dyDescent="0.25">
      <c r="A517" s="33">
        <f t="shared" si="10"/>
        <v>3</v>
      </c>
      <c r="B517" s="16" t="s">
        <v>588</v>
      </c>
      <c r="C517" s="19"/>
      <c r="D517" s="19"/>
      <c r="E517" s="19"/>
      <c r="F517" s="19" t="s">
        <v>11</v>
      </c>
      <c r="G517" s="19"/>
      <c r="H517" s="14"/>
      <c r="I517" s="19" t="s">
        <v>11</v>
      </c>
      <c r="J517" s="12"/>
    </row>
    <row r="518" spans="1:10" s="2" customFormat="1" ht="30" x14ac:dyDescent="0.25">
      <c r="A518" s="33">
        <f t="shared" si="10"/>
        <v>3</v>
      </c>
      <c r="B518" s="17" t="s">
        <v>589</v>
      </c>
      <c r="C518" s="19"/>
      <c r="D518" s="19"/>
      <c r="E518" s="19"/>
      <c r="F518" s="19" t="s">
        <v>11</v>
      </c>
      <c r="G518" s="19"/>
      <c r="H518" s="14"/>
      <c r="I518" s="19" t="s">
        <v>11</v>
      </c>
      <c r="J518" s="19"/>
    </row>
    <row r="519" spans="1:10" s="2" customFormat="1" x14ac:dyDescent="0.25">
      <c r="A519" s="33">
        <f t="shared" si="10"/>
        <v>3</v>
      </c>
      <c r="B519" s="16" t="s">
        <v>590</v>
      </c>
      <c r="C519" s="19"/>
      <c r="D519" s="19"/>
      <c r="E519" s="19"/>
      <c r="F519" s="19" t="s">
        <v>11</v>
      </c>
      <c r="G519" s="19"/>
      <c r="H519" s="14"/>
      <c r="I519" s="19" t="s">
        <v>11</v>
      </c>
      <c r="J519" s="12"/>
    </row>
    <row r="520" spans="1:10" s="2" customFormat="1" x14ac:dyDescent="0.25">
      <c r="A520" s="33">
        <f t="shared" si="10"/>
        <v>3</v>
      </c>
      <c r="B520" s="16" t="s">
        <v>591</v>
      </c>
      <c r="C520" s="19"/>
      <c r="D520" s="19"/>
      <c r="E520" s="19"/>
      <c r="F520" s="19" t="s">
        <v>11</v>
      </c>
      <c r="G520" s="19"/>
      <c r="H520" s="14"/>
      <c r="I520" s="19"/>
      <c r="J520" s="19" t="s">
        <v>11</v>
      </c>
    </row>
    <row r="521" spans="1:10" s="2" customFormat="1" x14ac:dyDescent="0.25">
      <c r="A521" s="33"/>
      <c r="B521" s="10" t="s">
        <v>373</v>
      </c>
      <c r="C521" s="12"/>
      <c r="D521" s="12"/>
      <c r="E521" s="12"/>
      <c r="F521" s="12" t="s">
        <v>11</v>
      </c>
      <c r="G521" s="12"/>
      <c r="H521" s="14"/>
      <c r="I521" s="12"/>
      <c r="J521" s="12"/>
    </row>
    <row r="522" spans="1:10" s="2" customFormat="1" x14ac:dyDescent="0.25">
      <c r="A522" s="35">
        <f>HYPERLINK( CONCATENATE("https://selfservice.mypurdue.purdue.edu/prod/bzwsrch.p_catalog_detail?subject=",LEFT(B522, SEARCH(" ",B522,1)-1),"&amp;cnbr=",MID(B522, 1+SEARCH(" ",B522,SEARCH(" ",B522,1)),5)), 3 )</f>
        <v>3</v>
      </c>
      <c r="B522" s="3" t="s">
        <v>592</v>
      </c>
      <c r="C522" s="12"/>
      <c r="D522" s="12"/>
      <c r="E522" s="12"/>
      <c r="F522" s="12" t="s">
        <v>11</v>
      </c>
      <c r="G522" s="12"/>
      <c r="H522" s="14"/>
      <c r="I522" s="12"/>
      <c r="J522" s="12"/>
    </row>
    <row r="523" spans="1:10" s="2" customFormat="1" x14ac:dyDescent="0.25">
      <c r="A523" s="33">
        <f t="shared" si="10"/>
        <v>3</v>
      </c>
      <c r="B523" s="16" t="s">
        <v>593</v>
      </c>
      <c r="C523" s="19"/>
      <c r="D523" s="19"/>
      <c r="E523" s="19"/>
      <c r="F523" s="19" t="s">
        <v>11</v>
      </c>
      <c r="G523" s="19"/>
      <c r="H523" s="14"/>
      <c r="I523" s="19"/>
      <c r="J523" s="19" t="s">
        <v>11</v>
      </c>
    </row>
    <row r="524" spans="1:10" s="2" customFormat="1" x14ac:dyDescent="0.25">
      <c r="A524" s="33">
        <f t="shared" si="10"/>
        <v>3</v>
      </c>
      <c r="B524" s="3" t="s">
        <v>374</v>
      </c>
      <c r="C524" s="12"/>
      <c r="D524" s="12"/>
      <c r="E524" s="12"/>
      <c r="F524" s="12" t="s">
        <v>11</v>
      </c>
      <c r="G524" s="12"/>
      <c r="H524" s="14"/>
      <c r="I524" s="12"/>
      <c r="J524" s="12" t="s">
        <v>11</v>
      </c>
    </row>
    <row r="525" spans="1:10" s="2" customFormat="1" x14ac:dyDescent="0.25">
      <c r="A525" s="33">
        <f t="shared" si="10"/>
        <v>3</v>
      </c>
      <c r="B525" s="3" t="s">
        <v>375</v>
      </c>
      <c r="C525" s="18"/>
      <c r="D525" s="18"/>
      <c r="E525" s="18"/>
      <c r="F525" s="12" t="s">
        <v>11</v>
      </c>
      <c r="G525" s="12"/>
      <c r="H525" s="14"/>
      <c r="I525" s="12"/>
      <c r="J525" s="12" t="s">
        <v>11</v>
      </c>
    </row>
    <row r="526" spans="1:10" s="2" customFormat="1" ht="30" x14ac:dyDescent="0.25">
      <c r="A526" s="33">
        <f t="shared" si="10"/>
        <v>3</v>
      </c>
      <c r="B526" s="17" t="s">
        <v>594</v>
      </c>
      <c r="C526" s="12"/>
      <c r="D526" s="12"/>
      <c r="E526" s="12"/>
      <c r="F526" s="12" t="s">
        <v>11</v>
      </c>
      <c r="G526" s="12"/>
      <c r="H526" s="14"/>
      <c r="I526" s="12"/>
      <c r="J526" s="12" t="s">
        <v>11</v>
      </c>
    </row>
    <row r="527" spans="1:10" ht="30" x14ac:dyDescent="0.25">
      <c r="B527" s="20" t="s">
        <v>485</v>
      </c>
      <c r="C527" s="12"/>
      <c r="D527" s="11" t="s">
        <v>11</v>
      </c>
      <c r="F527" s="13"/>
      <c r="H527" s="14"/>
      <c r="I527" s="11" t="s">
        <v>11</v>
      </c>
      <c r="J527" s="13"/>
    </row>
    <row r="528" spans="1:10" x14ac:dyDescent="0.25">
      <c r="A528" s="33">
        <f t="shared" ref="A528:A585" si="11">HYPERLINK( CONCATENATE("https://selfservice.mypurdue.purdue.edu/prod/bzwsrch.p_catalog_detail?subject=",LEFT(B528, SEARCH(" ",B528,1)-1),"&amp;cnbr=",MID(B528, 1+SEARCH(" ",B528,SEARCH(" ",B528,1)),5)), 3 )</f>
        <v>3</v>
      </c>
      <c r="B528" s="4" t="s">
        <v>376</v>
      </c>
      <c r="D528" s="13" t="s">
        <v>11</v>
      </c>
      <c r="E528" s="13" t="s">
        <v>11</v>
      </c>
      <c r="H528" s="14"/>
      <c r="I528" s="13" t="s">
        <v>11</v>
      </c>
    </row>
    <row r="529" spans="1:10" x14ac:dyDescent="0.25">
      <c r="A529" s="33">
        <f t="shared" si="11"/>
        <v>3</v>
      </c>
      <c r="B529" s="4" t="s">
        <v>377</v>
      </c>
      <c r="C529" s="13"/>
      <c r="D529" s="12" t="s">
        <v>11</v>
      </c>
      <c r="E529" s="12" t="s">
        <v>11</v>
      </c>
      <c r="F529" s="13"/>
      <c r="H529" s="14"/>
      <c r="I529" s="13" t="s">
        <v>11</v>
      </c>
      <c r="J529" s="13"/>
    </row>
    <row r="530" spans="1:10" x14ac:dyDescent="0.25">
      <c r="A530" s="35">
        <f t="shared" si="11"/>
        <v>3</v>
      </c>
      <c r="B530" s="4" t="s">
        <v>378</v>
      </c>
      <c r="C530" s="13"/>
      <c r="D530" s="12" t="s">
        <v>11</v>
      </c>
      <c r="E530" s="12" t="s">
        <v>11</v>
      </c>
      <c r="F530" s="13"/>
      <c r="H530" s="14"/>
      <c r="I530" s="13" t="s">
        <v>11</v>
      </c>
      <c r="J530" s="13"/>
    </row>
    <row r="531" spans="1:10" x14ac:dyDescent="0.25">
      <c r="A531" s="33">
        <f t="shared" si="11"/>
        <v>3</v>
      </c>
      <c r="B531" s="4" t="s">
        <v>379</v>
      </c>
      <c r="C531" s="13"/>
      <c r="D531" s="12" t="s">
        <v>11</v>
      </c>
      <c r="E531" s="12" t="s">
        <v>11</v>
      </c>
      <c r="F531" s="13"/>
      <c r="H531" s="14"/>
      <c r="I531" s="13" t="s">
        <v>11</v>
      </c>
      <c r="J531" s="13"/>
    </row>
    <row r="532" spans="1:10" x14ac:dyDescent="0.25">
      <c r="A532" s="33">
        <f t="shared" si="11"/>
        <v>3</v>
      </c>
      <c r="B532" s="4" t="s">
        <v>380</v>
      </c>
      <c r="C532" s="13"/>
      <c r="D532" s="12" t="s">
        <v>11</v>
      </c>
      <c r="E532" s="12" t="s">
        <v>11</v>
      </c>
      <c r="F532" s="13"/>
      <c r="H532" s="14"/>
      <c r="I532" s="13" t="s">
        <v>11</v>
      </c>
      <c r="J532" s="13"/>
    </row>
    <row r="533" spans="1:10" x14ac:dyDescent="0.25">
      <c r="A533" s="35">
        <f t="shared" si="11"/>
        <v>3</v>
      </c>
      <c r="B533" s="4" t="s">
        <v>381</v>
      </c>
      <c r="C533" s="13"/>
      <c r="D533" s="12" t="s">
        <v>11</v>
      </c>
      <c r="E533" s="12" t="s">
        <v>11</v>
      </c>
      <c r="F533" s="13"/>
      <c r="H533" s="14"/>
      <c r="I533" s="13" t="s">
        <v>11</v>
      </c>
      <c r="J533" s="13"/>
    </row>
    <row r="534" spans="1:10" x14ac:dyDescent="0.25">
      <c r="A534" s="35">
        <f t="shared" si="11"/>
        <v>3</v>
      </c>
      <c r="B534" s="4" t="s">
        <v>382</v>
      </c>
      <c r="C534" s="13"/>
      <c r="D534" s="12" t="s">
        <v>11</v>
      </c>
      <c r="E534" s="12" t="s">
        <v>11</v>
      </c>
      <c r="F534" s="13"/>
      <c r="H534" s="14"/>
      <c r="I534" s="13" t="s">
        <v>11</v>
      </c>
      <c r="J534" s="13"/>
    </row>
    <row r="535" spans="1:10" x14ac:dyDescent="0.25">
      <c r="A535" s="33">
        <f t="shared" si="11"/>
        <v>3</v>
      </c>
      <c r="B535" s="4" t="s">
        <v>383</v>
      </c>
      <c r="D535" s="13" t="s">
        <v>11</v>
      </c>
      <c r="H535" s="14"/>
      <c r="I535" s="13" t="s">
        <v>11</v>
      </c>
    </row>
    <row r="536" spans="1:10" x14ac:dyDescent="0.25">
      <c r="B536" s="10" t="s">
        <v>384</v>
      </c>
      <c r="C536" s="13"/>
      <c r="D536" s="11" t="s">
        <v>11</v>
      </c>
      <c r="F536" s="13"/>
      <c r="H536" s="14"/>
      <c r="J536" s="13"/>
    </row>
    <row r="537" spans="1:10" x14ac:dyDescent="0.25">
      <c r="A537" s="33">
        <f t="shared" si="11"/>
        <v>3</v>
      </c>
      <c r="B537" s="4" t="s">
        <v>385</v>
      </c>
      <c r="D537" s="13" t="s">
        <v>11</v>
      </c>
      <c r="E537" s="13" t="s">
        <v>11</v>
      </c>
      <c r="H537" s="14"/>
    </row>
    <row r="538" spans="1:10" x14ac:dyDescent="0.25">
      <c r="A538" s="33">
        <f t="shared" si="11"/>
        <v>3</v>
      </c>
      <c r="B538" s="4" t="s">
        <v>386</v>
      </c>
      <c r="C538" s="13"/>
      <c r="D538" s="13" t="s">
        <v>11</v>
      </c>
      <c r="E538" s="13" t="s">
        <v>11</v>
      </c>
      <c r="F538" s="12"/>
      <c r="G538" s="12"/>
      <c r="H538" s="14"/>
      <c r="I538" s="13" t="s">
        <v>11</v>
      </c>
      <c r="J538" s="13" t="s">
        <v>11</v>
      </c>
    </row>
    <row r="539" spans="1:10" x14ac:dyDescent="0.25">
      <c r="A539" s="33">
        <f t="shared" si="11"/>
        <v>3</v>
      </c>
      <c r="B539" s="4" t="s">
        <v>387</v>
      </c>
      <c r="C539" s="13"/>
      <c r="D539" s="13" t="s">
        <v>11</v>
      </c>
      <c r="E539" s="13" t="s">
        <v>11</v>
      </c>
      <c r="F539" s="12"/>
      <c r="G539" s="12"/>
      <c r="H539" s="14"/>
      <c r="I539" s="13" t="s">
        <v>11</v>
      </c>
      <c r="J539" s="13" t="s">
        <v>11</v>
      </c>
    </row>
    <row r="540" spans="1:10" ht="30" x14ac:dyDescent="0.25">
      <c r="B540" s="20" t="s">
        <v>486</v>
      </c>
      <c r="C540" s="12"/>
      <c r="D540" s="11" t="s">
        <v>11</v>
      </c>
      <c r="F540" s="13"/>
      <c r="H540" s="14"/>
      <c r="I540" s="11" t="s">
        <v>11</v>
      </c>
      <c r="J540" s="13"/>
    </row>
    <row r="541" spans="1:10" x14ac:dyDescent="0.25">
      <c r="A541" s="33">
        <f>HYPERLINK( CONCATENATE("https://selfservice.mypurdue.purdue.edu/prod/bzwsrch.p_catalog_detail?subject=",LEFT(B541, SEARCH(" ",B541,1)-1),"&amp;cnbr=",MID(B541, 1+SEARCH(" ",B541,SEARCH(" ",B541,1)),5)), 4 )</f>
        <v>4</v>
      </c>
      <c r="B541" s="21" t="s">
        <v>388</v>
      </c>
      <c r="C541" s="12"/>
      <c r="D541" s="12" t="s">
        <v>11</v>
      </c>
      <c r="E541" s="12" t="s">
        <v>11</v>
      </c>
      <c r="F541" s="13"/>
      <c r="H541" s="14"/>
      <c r="I541" s="13" t="s">
        <v>11</v>
      </c>
      <c r="J541" s="13"/>
    </row>
    <row r="542" spans="1:10" x14ac:dyDescent="0.25">
      <c r="A542" s="33">
        <f>HYPERLINK( CONCATENATE("https://selfservice.mypurdue.purdue.edu/prod/bzwsrch.p_catalog_detail?subject=",LEFT(B542, SEARCH(" ",B542,1)-1),"&amp;cnbr=",MID(B542, 1+SEARCH(" ",B542,SEARCH(" ",B542,1)),5)), 4 )</f>
        <v>4</v>
      </c>
      <c r="B542" s="21" t="s">
        <v>389</v>
      </c>
      <c r="C542" s="12"/>
      <c r="D542" s="12" t="s">
        <v>11</v>
      </c>
      <c r="E542" s="12" t="s">
        <v>11</v>
      </c>
      <c r="F542" s="13"/>
      <c r="H542" s="14"/>
      <c r="I542" s="13" t="s">
        <v>11</v>
      </c>
      <c r="J542" s="13"/>
    </row>
    <row r="543" spans="1:10" x14ac:dyDescent="0.25">
      <c r="A543" s="33">
        <f>HYPERLINK( CONCATENATE("https://selfservice.mypurdue.purdue.edu/prod/bzwsrch.p_catalog_detail?subject=",LEFT(B543, SEARCH(" ",B543,1)-1),"&amp;cnbr=",MID(B543, 1+SEARCH(" ",B543,SEARCH(" ",B543,1)),5)), 4 )</f>
        <v>4</v>
      </c>
      <c r="B543" s="21" t="s">
        <v>390</v>
      </c>
      <c r="C543" s="12"/>
      <c r="D543" s="12" t="s">
        <v>11</v>
      </c>
      <c r="E543" s="12" t="s">
        <v>11</v>
      </c>
      <c r="F543" s="13"/>
      <c r="H543" s="14"/>
      <c r="I543" s="13" t="s">
        <v>11</v>
      </c>
      <c r="J543" s="13"/>
    </row>
    <row r="544" spans="1:10" x14ac:dyDescent="0.25">
      <c r="A544" s="33">
        <f>HYPERLINK( CONCATENATE("https://selfservice.mypurdue.purdue.edu/prod/bzwsrch.p_catalog_detail?subject=",LEFT(B544, SEARCH(" ",B544,1)-1),"&amp;cnbr=",MID(B544, 1+SEARCH(" ",B544,SEARCH(" ",B544,1)),5)), 4 )</f>
        <v>4</v>
      </c>
      <c r="B544" s="21" t="s">
        <v>391</v>
      </c>
      <c r="C544" s="12"/>
      <c r="D544" s="12" t="s">
        <v>11</v>
      </c>
      <c r="E544" s="12" t="s">
        <v>11</v>
      </c>
      <c r="F544" s="13"/>
      <c r="H544" s="14"/>
      <c r="I544" s="13" t="s">
        <v>11</v>
      </c>
      <c r="J544" s="13"/>
    </row>
    <row r="545" spans="1:10" s="2" customFormat="1" x14ac:dyDescent="0.25">
      <c r="A545" s="33">
        <f t="shared" si="11"/>
        <v>3</v>
      </c>
      <c r="B545" s="16" t="s">
        <v>595</v>
      </c>
      <c r="C545" s="3"/>
      <c r="D545" s="12" t="s">
        <v>11</v>
      </c>
      <c r="E545" s="12" t="s">
        <v>11</v>
      </c>
      <c r="F545" s="3"/>
      <c r="G545" s="12"/>
      <c r="H545" s="14"/>
      <c r="I545" s="12" t="s">
        <v>11</v>
      </c>
      <c r="J545" s="3"/>
    </row>
    <row r="546" spans="1:10" s="2" customFormat="1" x14ac:dyDescent="0.25">
      <c r="A546" s="33">
        <f t="shared" si="11"/>
        <v>3</v>
      </c>
      <c r="B546" s="16" t="s">
        <v>596</v>
      </c>
      <c r="C546" s="3"/>
      <c r="D546" s="12" t="s">
        <v>11</v>
      </c>
      <c r="E546" s="12"/>
      <c r="F546" s="3"/>
      <c r="G546" s="12"/>
      <c r="H546" s="14"/>
      <c r="I546" s="12" t="s">
        <v>11</v>
      </c>
      <c r="J546" s="3"/>
    </row>
    <row r="547" spans="1:10" x14ac:dyDescent="0.25">
      <c r="A547" s="35">
        <f t="shared" si="11"/>
        <v>3</v>
      </c>
      <c r="B547" s="4" t="s">
        <v>392</v>
      </c>
      <c r="C547" s="13"/>
      <c r="D547" s="12" t="s">
        <v>11</v>
      </c>
      <c r="E547" s="12" t="s">
        <v>11</v>
      </c>
      <c r="F547" s="13"/>
      <c r="H547" s="14"/>
      <c r="I547" s="13" t="s">
        <v>11</v>
      </c>
      <c r="J547" s="13"/>
    </row>
    <row r="548" spans="1:10" x14ac:dyDescent="0.25">
      <c r="A548" s="35">
        <f t="shared" si="11"/>
        <v>3</v>
      </c>
      <c r="B548" s="4" t="s">
        <v>393</v>
      </c>
      <c r="C548" s="13"/>
      <c r="D548" s="12" t="s">
        <v>11</v>
      </c>
      <c r="E548" s="12" t="s">
        <v>11</v>
      </c>
      <c r="F548" s="13"/>
      <c r="H548" s="14"/>
      <c r="I548" s="13" t="s">
        <v>11</v>
      </c>
      <c r="J548" s="13"/>
    </row>
    <row r="549" spans="1:10" x14ac:dyDescent="0.25">
      <c r="A549" s="33">
        <f t="shared" si="11"/>
        <v>3</v>
      </c>
      <c r="B549" s="4" t="s">
        <v>394</v>
      </c>
      <c r="D549" s="13" t="s">
        <v>11</v>
      </c>
      <c r="E549" s="13" t="s">
        <v>11</v>
      </c>
      <c r="H549" s="14"/>
      <c r="I549" s="13" t="s">
        <v>11</v>
      </c>
    </row>
    <row r="550" spans="1:10" x14ac:dyDescent="0.25">
      <c r="A550" s="35">
        <f t="shared" si="11"/>
        <v>3</v>
      </c>
      <c r="B550" s="4" t="s">
        <v>395</v>
      </c>
      <c r="C550" s="13"/>
      <c r="D550" s="12" t="s">
        <v>11</v>
      </c>
      <c r="E550" s="12" t="s">
        <v>11</v>
      </c>
      <c r="F550" s="13"/>
      <c r="H550" s="14"/>
      <c r="I550" s="13" t="s">
        <v>11</v>
      </c>
      <c r="J550" s="13"/>
    </row>
    <row r="551" spans="1:10" x14ac:dyDescent="0.25">
      <c r="A551" s="35">
        <f t="shared" si="11"/>
        <v>3</v>
      </c>
      <c r="B551" s="4" t="s">
        <v>396</v>
      </c>
      <c r="C551" s="13"/>
      <c r="D551" s="12" t="s">
        <v>11</v>
      </c>
      <c r="E551" s="12" t="s">
        <v>11</v>
      </c>
      <c r="F551" s="13"/>
      <c r="H551" s="14"/>
      <c r="I551" s="13" t="s">
        <v>11</v>
      </c>
      <c r="J551" s="13"/>
    </row>
    <row r="552" spans="1:10" x14ac:dyDescent="0.25">
      <c r="A552" s="35">
        <f>HYPERLINK( CONCATENATE("https://selfservice.mypurdue.purdue.edu/prod/bzwsrch.p_catalog_detail?subject=",LEFT(B552, SEARCH(" ",B552,1)-1),"&amp;cnbr=",MID(B552, 1+SEARCH(" ",B552,SEARCH(" ",B552,1)),5)), 3 )</f>
        <v>3</v>
      </c>
      <c r="B552" s="15" t="s">
        <v>597</v>
      </c>
      <c r="C552" s="13"/>
      <c r="D552" s="12"/>
      <c r="E552" s="12"/>
      <c r="F552" s="13"/>
      <c r="G552" s="13" t="s">
        <v>11</v>
      </c>
      <c r="H552" s="14"/>
      <c r="J552" s="13"/>
    </row>
    <row r="553" spans="1:10" x14ac:dyDescent="0.25">
      <c r="A553" s="33">
        <f t="shared" si="11"/>
        <v>3</v>
      </c>
      <c r="B553" s="4" t="s">
        <v>397</v>
      </c>
      <c r="C553" s="13"/>
      <c r="D553" s="12"/>
      <c r="E553" s="12"/>
      <c r="F553" s="13"/>
      <c r="G553" s="13" t="s">
        <v>11</v>
      </c>
      <c r="H553" s="14"/>
      <c r="J553" s="13"/>
    </row>
    <row r="554" spans="1:10" x14ac:dyDescent="0.25">
      <c r="A554" s="33">
        <f t="shared" si="11"/>
        <v>3</v>
      </c>
      <c r="B554" s="4" t="s">
        <v>398</v>
      </c>
      <c r="C554" s="13"/>
      <c r="D554" s="12"/>
      <c r="E554" s="12"/>
      <c r="F554" s="13"/>
      <c r="G554" s="13" t="s">
        <v>11</v>
      </c>
      <c r="H554" s="14"/>
      <c r="J554" s="13"/>
    </row>
    <row r="555" spans="1:10" x14ac:dyDescent="0.25">
      <c r="A555" s="35">
        <f>HYPERLINK( CONCATENATE("https://selfservice.mypurdue.purdue.edu/prod/bzwsrch.p_catalog_detail?subject=",LEFT(B555, SEARCH(" ",B555,1)-1),"&amp;cnbr=",MID(B555, 1+SEARCH(" ",B555,SEARCH(" ",B555,1)),5)), 3 )</f>
        <v>3</v>
      </c>
      <c r="B555" s="15" t="s">
        <v>598</v>
      </c>
      <c r="C555" s="13"/>
      <c r="D555" s="12"/>
      <c r="E555" s="12"/>
      <c r="F555" s="13" t="s">
        <v>11</v>
      </c>
      <c r="H555" s="14"/>
      <c r="J555" s="13"/>
    </row>
    <row r="556" spans="1:10" x14ac:dyDescent="0.25">
      <c r="A556" s="33">
        <f t="shared" si="11"/>
        <v>3</v>
      </c>
      <c r="B556" s="4" t="s">
        <v>399</v>
      </c>
      <c r="C556" s="13"/>
      <c r="D556" s="12"/>
      <c r="E556" s="12"/>
      <c r="F556" s="13"/>
      <c r="G556" s="13" t="s">
        <v>11</v>
      </c>
      <c r="H556" s="14"/>
      <c r="J556" s="13"/>
    </row>
    <row r="557" spans="1:10" x14ac:dyDescent="0.25">
      <c r="B557" s="10" t="s">
        <v>400</v>
      </c>
      <c r="C557" s="13"/>
      <c r="D557" s="13"/>
      <c r="F557" s="11" t="s">
        <v>11</v>
      </c>
      <c r="H557" s="14"/>
      <c r="J557" s="13"/>
    </row>
    <row r="558" spans="1:10" x14ac:dyDescent="0.25">
      <c r="A558" s="35">
        <f>HYPERLINK( CONCATENATE("https://selfservice.mypurdue.purdue.edu/prod/bzwsrch.p_catalog_detail?subject=",LEFT(B558, SEARCH(" ",B558,1)-1),"&amp;cnbr=",MID(B558, 1+SEARCH(" ",B558,SEARCH(" ",B558,1)),5)), 3 )</f>
        <v>3</v>
      </c>
      <c r="B558" s="3" t="s">
        <v>599</v>
      </c>
      <c r="C558" s="13"/>
      <c r="D558" s="12"/>
      <c r="E558" s="12"/>
      <c r="F558" s="12" t="s">
        <v>11</v>
      </c>
      <c r="H558" s="14"/>
      <c r="J558" s="13"/>
    </row>
    <row r="559" spans="1:10" x14ac:dyDescent="0.25">
      <c r="A559" s="33">
        <f t="shared" si="11"/>
        <v>3</v>
      </c>
      <c r="B559" s="4" t="s">
        <v>401</v>
      </c>
      <c r="C559" s="13"/>
      <c r="D559" s="13"/>
      <c r="F559" s="13" t="s">
        <v>11</v>
      </c>
      <c r="H559" s="14"/>
      <c r="J559" s="13" t="s">
        <v>11</v>
      </c>
    </row>
    <row r="560" spans="1:10" x14ac:dyDescent="0.25">
      <c r="A560" s="33">
        <f t="shared" si="11"/>
        <v>3</v>
      </c>
      <c r="B560" s="4" t="s">
        <v>402</v>
      </c>
      <c r="C560" s="13"/>
      <c r="D560" s="13"/>
      <c r="F560" s="13" t="s">
        <v>11</v>
      </c>
      <c r="H560" s="14"/>
      <c r="J560" s="13" t="s">
        <v>11</v>
      </c>
    </row>
    <row r="561" spans="1:10" x14ac:dyDescent="0.25">
      <c r="A561" s="33">
        <f t="shared" si="11"/>
        <v>3</v>
      </c>
      <c r="B561" s="4" t="s">
        <v>403</v>
      </c>
      <c r="C561" s="13"/>
      <c r="D561" s="13"/>
      <c r="F561" s="13" t="s">
        <v>11</v>
      </c>
      <c r="H561" s="14"/>
      <c r="J561" s="13" t="s">
        <v>11</v>
      </c>
    </row>
    <row r="562" spans="1:10" x14ac:dyDescent="0.25">
      <c r="A562" s="33">
        <f t="shared" si="11"/>
        <v>3</v>
      </c>
      <c r="B562" s="4" t="s">
        <v>404</v>
      </c>
      <c r="C562" s="13"/>
      <c r="D562" s="13"/>
      <c r="F562" s="13" t="s">
        <v>11</v>
      </c>
      <c r="H562" s="14"/>
      <c r="J562" s="13" t="s">
        <v>11</v>
      </c>
    </row>
    <row r="563" spans="1:10" x14ac:dyDescent="0.25">
      <c r="A563" s="33">
        <f t="shared" si="11"/>
        <v>3</v>
      </c>
      <c r="B563" s="4" t="s">
        <v>405</v>
      </c>
      <c r="C563" s="13"/>
      <c r="D563" s="13"/>
      <c r="F563" s="13" t="s">
        <v>11</v>
      </c>
      <c r="H563" s="14"/>
      <c r="J563" s="13" t="s">
        <v>11</v>
      </c>
    </row>
    <row r="564" spans="1:10" ht="30" x14ac:dyDescent="0.25">
      <c r="B564" s="20" t="s">
        <v>487</v>
      </c>
      <c r="C564" s="12"/>
      <c r="D564" s="11" t="s">
        <v>11</v>
      </c>
      <c r="F564" s="13"/>
      <c r="H564" s="14"/>
      <c r="I564" s="11" t="s">
        <v>11</v>
      </c>
      <c r="J564" s="13"/>
    </row>
    <row r="565" spans="1:10" x14ac:dyDescent="0.25">
      <c r="A565" s="33">
        <f t="shared" si="11"/>
        <v>3</v>
      </c>
      <c r="B565" s="4" t="s">
        <v>406</v>
      </c>
      <c r="D565" s="13" t="s">
        <v>11</v>
      </c>
      <c r="E565" s="13" t="s">
        <v>11</v>
      </c>
      <c r="H565" s="14"/>
      <c r="I565" s="13" t="s">
        <v>11</v>
      </c>
    </row>
    <row r="566" spans="1:10" x14ac:dyDescent="0.25">
      <c r="A566" s="33">
        <f t="shared" si="11"/>
        <v>3</v>
      </c>
      <c r="B566" s="4" t="s">
        <v>407</v>
      </c>
      <c r="C566" s="13"/>
      <c r="D566" s="12" t="s">
        <v>11</v>
      </c>
      <c r="E566" s="12" t="s">
        <v>11</v>
      </c>
      <c r="F566" s="13"/>
      <c r="H566" s="14"/>
      <c r="I566" s="13" t="s">
        <v>11</v>
      </c>
      <c r="J566" s="13"/>
    </row>
    <row r="567" spans="1:10" x14ac:dyDescent="0.25">
      <c r="A567" s="33">
        <f t="shared" si="11"/>
        <v>3</v>
      </c>
      <c r="B567" s="4" t="s">
        <v>408</v>
      </c>
      <c r="C567" s="13"/>
      <c r="D567" s="12" t="s">
        <v>11</v>
      </c>
      <c r="E567" s="12" t="s">
        <v>11</v>
      </c>
      <c r="F567" s="13"/>
      <c r="H567" s="14"/>
      <c r="I567" s="13" t="s">
        <v>11</v>
      </c>
      <c r="J567" s="13"/>
    </row>
    <row r="568" spans="1:10" x14ac:dyDescent="0.25">
      <c r="A568" s="33">
        <f t="shared" si="11"/>
        <v>3</v>
      </c>
      <c r="B568" s="4" t="s">
        <v>409</v>
      </c>
      <c r="C568" s="13"/>
      <c r="D568" s="12" t="s">
        <v>11</v>
      </c>
      <c r="E568" s="12" t="s">
        <v>11</v>
      </c>
      <c r="F568" s="13"/>
      <c r="H568" s="14"/>
      <c r="I568" s="13" t="s">
        <v>11</v>
      </c>
      <c r="J568" s="13"/>
    </row>
    <row r="569" spans="1:10" x14ac:dyDescent="0.25">
      <c r="A569" s="33">
        <f t="shared" si="11"/>
        <v>3</v>
      </c>
      <c r="B569" s="22" t="s">
        <v>600</v>
      </c>
      <c r="C569" s="12"/>
      <c r="D569" s="12" t="s">
        <v>11</v>
      </c>
      <c r="F569" s="13"/>
      <c r="H569" s="14"/>
      <c r="I569" s="12" t="s">
        <v>11</v>
      </c>
      <c r="J569" s="13"/>
    </row>
    <row r="570" spans="1:10" x14ac:dyDescent="0.25">
      <c r="A570" s="33">
        <f t="shared" si="11"/>
        <v>3</v>
      </c>
      <c r="B570" s="21" t="s">
        <v>410</v>
      </c>
      <c r="C570" s="12"/>
      <c r="D570" s="12" t="s">
        <v>11</v>
      </c>
      <c r="F570" s="13"/>
      <c r="H570" s="14"/>
      <c r="I570" s="12" t="s">
        <v>11</v>
      </c>
      <c r="J570" s="13"/>
    </row>
    <row r="571" spans="1:10" s="2" customFormat="1" x14ac:dyDescent="0.25">
      <c r="A571" s="33">
        <f t="shared" si="11"/>
        <v>3</v>
      </c>
      <c r="B571" s="16" t="s">
        <v>601</v>
      </c>
      <c r="C571" s="31"/>
      <c r="D571" s="31" t="s">
        <v>11</v>
      </c>
      <c r="E571" s="31" t="s">
        <v>11</v>
      </c>
      <c r="F571" s="31"/>
      <c r="G571" s="31"/>
      <c r="H571" s="14"/>
      <c r="I571" s="31" t="s">
        <v>11</v>
      </c>
      <c r="J571" s="31" t="s">
        <v>11</v>
      </c>
    </row>
    <row r="572" spans="1:10" x14ac:dyDescent="0.25">
      <c r="A572" s="35">
        <f t="shared" si="11"/>
        <v>3</v>
      </c>
      <c r="B572" s="4" t="s">
        <v>436</v>
      </c>
      <c r="C572" s="13"/>
      <c r="D572" s="12"/>
      <c r="E572" s="12" t="s">
        <v>11</v>
      </c>
      <c r="F572" s="13"/>
      <c r="H572" s="14"/>
      <c r="I572" s="12" t="s">
        <v>11</v>
      </c>
      <c r="J572" s="13"/>
    </row>
    <row r="573" spans="1:10" x14ac:dyDescent="0.25">
      <c r="A573" s="35">
        <f t="shared" si="11"/>
        <v>3</v>
      </c>
      <c r="B573" s="4" t="s">
        <v>411</v>
      </c>
      <c r="C573" s="13"/>
      <c r="D573" s="12"/>
      <c r="E573" s="12" t="s">
        <v>11</v>
      </c>
      <c r="F573" s="13"/>
      <c r="H573" s="14"/>
      <c r="I573" s="12" t="s">
        <v>11</v>
      </c>
      <c r="J573" s="13"/>
    </row>
    <row r="574" spans="1:10" x14ac:dyDescent="0.25">
      <c r="A574" s="35">
        <f t="shared" si="11"/>
        <v>3</v>
      </c>
      <c r="B574" s="4" t="s">
        <v>412</v>
      </c>
      <c r="C574" s="13"/>
      <c r="D574" s="12"/>
      <c r="E574" s="12" t="s">
        <v>11</v>
      </c>
      <c r="F574" s="13"/>
      <c r="H574" s="14"/>
      <c r="I574" s="12" t="s">
        <v>11</v>
      </c>
      <c r="J574" s="13"/>
    </row>
    <row r="575" spans="1:10" x14ac:dyDescent="0.25">
      <c r="A575" s="35">
        <f t="shared" si="11"/>
        <v>3</v>
      </c>
      <c r="B575" s="4" t="s">
        <v>413</v>
      </c>
      <c r="C575" s="13"/>
      <c r="D575" s="12"/>
      <c r="E575" s="12" t="s">
        <v>11</v>
      </c>
      <c r="F575" s="13"/>
      <c r="H575" s="14"/>
      <c r="I575" s="12" t="s">
        <v>11</v>
      </c>
      <c r="J575" s="13"/>
    </row>
    <row r="576" spans="1:10" x14ac:dyDescent="0.25">
      <c r="A576" s="35">
        <f t="shared" si="11"/>
        <v>3</v>
      </c>
      <c r="B576" s="4" t="s">
        <v>414</v>
      </c>
      <c r="C576" s="13"/>
      <c r="D576" s="12"/>
      <c r="E576" s="12" t="s">
        <v>11</v>
      </c>
      <c r="F576" s="13"/>
      <c r="H576" s="14"/>
      <c r="I576" s="12" t="s">
        <v>11</v>
      </c>
      <c r="J576" s="13"/>
    </row>
    <row r="577" spans="1:10" x14ac:dyDescent="0.25">
      <c r="A577" s="33">
        <f t="shared" si="11"/>
        <v>3</v>
      </c>
      <c r="B577" s="4" t="s">
        <v>415</v>
      </c>
      <c r="D577" s="13" t="s">
        <v>11</v>
      </c>
      <c r="E577" s="13" t="s">
        <v>11</v>
      </c>
      <c r="H577" s="14"/>
      <c r="I577" s="13" t="s">
        <v>11</v>
      </c>
    </row>
    <row r="578" spans="1:10" x14ac:dyDescent="0.25">
      <c r="A578" s="35">
        <f t="shared" si="11"/>
        <v>3</v>
      </c>
      <c r="B578" s="4" t="s">
        <v>416</v>
      </c>
      <c r="C578" s="13"/>
      <c r="D578" s="12"/>
      <c r="E578" s="12" t="s">
        <v>11</v>
      </c>
      <c r="F578" s="13"/>
      <c r="H578" s="14"/>
      <c r="I578" s="13" t="s">
        <v>11</v>
      </c>
      <c r="J578" s="13"/>
    </row>
    <row r="579" spans="1:10" x14ac:dyDescent="0.25">
      <c r="A579" s="35">
        <f t="shared" si="11"/>
        <v>3</v>
      </c>
      <c r="B579" s="4" t="s">
        <v>417</v>
      </c>
      <c r="C579" s="13"/>
      <c r="D579" s="12"/>
      <c r="E579" s="12" t="s">
        <v>11</v>
      </c>
      <c r="F579" s="13"/>
      <c r="H579" s="14"/>
      <c r="I579" s="13" t="s">
        <v>11</v>
      </c>
      <c r="J579" s="13"/>
    </row>
    <row r="580" spans="1:10" x14ac:dyDescent="0.25">
      <c r="A580" s="33">
        <f t="shared" si="11"/>
        <v>3</v>
      </c>
      <c r="B580" s="4" t="s">
        <v>418</v>
      </c>
      <c r="G580" s="13" t="s">
        <v>11</v>
      </c>
      <c r="H580" s="14"/>
    </row>
    <row r="581" spans="1:10" x14ac:dyDescent="0.25">
      <c r="A581" s="35">
        <f>HYPERLINK( CONCATENATE("https://selfservice.mypurdue.purdue.edu/prod/bzwsrch.p_catalog_detail?subject=",LEFT(B581, SEARCH(" ",B581,1)-1),"&amp;cnbr=",MID(B581, 1+SEARCH(" ",B581,SEARCH(" ",B581,1)),5)), 3 )</f>
        <v>3</v>
      </c>
      <c r="B581" s="4" t="s">
        <v>602</v>
      </c>
      <c r="C581" s="13"/>
      <c r="D581" s="12"/>
      <c r="E581" s="12"/>
      <c r="F581" s="13"/>
      <c r="G581" s="13" t="s">
        <v>11</v>
      </c>
      <c r="H581" s="14"/>
      <c r="J581" s="13"/>
    </row>
    <row r="582" spans="1:10" x14ac:dyDescent="0.25">
      <c r="A582" s="35">
        <f>HYPERLINK( CONCATENATE("https://selfservice.mypurdue.purdue.edu/prod/bzwsrch.p_catalog_detail?subject=",LEFT(B582, SEARCH(" ",B582,1)-1),"&amp;cnbr=",MID(B582, 1+SEARCH(" ",B582,SEARCH(" ",B582,1)),5)), 3 )</f>
        <v>3</v>
      </c>
      <c r="B582" s="4" t="s">
        <v>603</v>
      </c>
      <c r="C582" s="13"/>
      <c r="D582" s="12"/>
      <c r="E582" s="12"/>
      <c r="F582" s="13"/>
      <c r="G582" s="13" t="s">
        <v>11</v>
      </c>
      <c r="H582" s="14"/>
      <c r="J582" s="13"/>
    </row>
    <row r="583" spans="1:10" x14ac:dyDescent="0.25">
      <c r="A583" s="33">
        <f t="shared" si="11"/>
        <v>3</v>
      </c>
      <c r="B583" s="15" t="s">
        <v>604</v>
      </c>
      <c r="G583" s="13" t="s">
        <v>11</v>
      </c>
      <c r="H583" s="14"/>
    </row>
    <row r="584" spans="1:10" x14ac:dyDescent="0.25">
      <c r="B584" s="10" t="s">
        <v>419</v>
      </c>
      <c r="C584" s="13"/>
      <c r="D584" s="11" t="s">
        <v>11</v>
      </c>
      <c r="F584" s="13"/>
      <c r="H584" s="14"/>
      <c r="J584" s="13"/>
    </row>
    <row r="585" spans="1:10" s="2" customFormat="1" x14ac:dyDescent="0.25">
      <c r="A585" s="33">
        <f t="shared" si="11"/>
        <v>3</v>
      </c>
      <c r="B585" s="3" t="s">
        <v>420</v>
      </c>
      <c r="C585" s="3"/>
      <c r="D585" s="12" t="s">
        <v>11</v>
      </c>
      <c r="E585" s="12" t="s">
        <v>11</v>
      </c>
      <c r="F585" s="3"/>
      <c r="G585" s="12"/>
      <c r="H585" s="14"/>
      <c r="I585" s="12"/>
      <c r="J585" s="3"/>
    </row>
    <row r="586" spans="1:10" s="2" customFormat="1" x14ac:dyDescent="0.25">
      <c r="A586" s="33"/>
      <c r="B586" s="32" t="s">
        <v>421</v>
      </c>
      <c r="C586" s="1"/>
      <c r="D586" s="19" t="s">
        <v>11</v>
      </c>
      <c r="E586" s="19"/>
      <c r="F586" s="1"/>
      <c r="G586" s="19"/>
      <c r="H586" s="14"/>
      <c r="I586" s="19"/>
      <c r="J586" s="1"/>
    </row>
    <row r="587" spans="1:10" s="2" customFormat="1" x14ac:dyDescent="0.25">
      <c r="A587" s="33">
        <f>HYPERLINK( CONCATENATE("https://selfservice.mypurdue.purdue.edu/prod/bzwsrch.p_catalog_detail?subject=",LEFT(B587, SEARCH(" ",B587,1)-1),"&amp;cnbr=",MID(B587, A5492+SEARCH(" ",B587,SEARCH(" ",B587,1)),5)), 3 )</f>
        <v>3</v>
      </c>
      <c r="B587" s="17" t="s">
        <v>605</v>
      </c>
      <c r="C587" s="19"/>
      <c r="D587" s="19" t="s">
        <v>11</v>
      </c>
      <c r="E587" s="19" t="s">
        <v>11</v>
      </c>
      <c r="F587" s="19"/>
      <c r="G587" s="19"/>
      <c r="H587" s="14"/>
      <c r="I587" s="19"/>
      <c r="J587" s="19" t="s">
        <v>11</v>
      </c>
    </row>
    <row r="588" spans="1:10" s="2" customFormat="1" x14ac:dyDescent="0.25">
      <c r="A588" s="33">
        <f t="shared" ref="A588:A602" si="12">HYPERLINK( CONCATENATE("https://selfservice.mypurdue.purdue.edu/prod/bzwsrch.p_catalog_detail?subject=",LEFT(B588, SEARCH(" ",B588,1)-1),"&amp;cnbr=",MID(B588, 1+SEARCH(" ",B588,SEARCH(" ",B588,1)),5)), 3 )</f>
        <v>3</v>
      </c>
      <c r="B588" s="17" t="s">
        <v>606</v>
      </c>
      <c r="C588" s="19"/>
      <c r="D588" s="19" t="s">
        <v>11</v>
      </c>
      <c r="E588" s="19"/>
      <c r="F588" s="19"/>
      <c r="G588" s="19"/>
      <c r="H588" s="14"/>
      <c r="I588" s="19"/>
      <c r="J588" s="19" t="s">
        <v>11</v>
      </c>
    </row>
    <row r="589" spans="1:10" s="2" customFormat="1" x14ac:dyDescent="0.25">
      <c r="A589" s="33">
        <f t="shared" si="12"/>
        <v>3</v>
      </c>
      <c r="B589" s="17" t="s">
        <v>607</v>
      </c>
      <c r="C589" s="19"/>
      <c r="D589" s="19" t="s">
        <v>11</v>
      </c>
      <c r="E589" s="19"/>
      <c r="F589" s="19"/>
      <c r="G589" s="19"/>
      <c r="H589" s="14"/>
      <c r="I589" s="19"/>
      <c r="J589" s="19" t="s">
        <v>11</v>
      </c>
    </row>
    <row r="590" spans="1:10" s="2" customFormat="1" x14ac:dyDescent="0.25">
      <c r="A590" s="33">
        <f t="shared" si="12"/>
        <v>3</v>
      </c>
      <c r="B590" s="17" t="s">
        <v>608</v>
      </c>
      <c r="C590" s="19"/>
      <c r="D590" s="19" t="s">
        <v>11</v>
      </c>
      <c r="E590" s="19"/>
      <c r="F590" s="19"/>
      <c r="G590" s="19"/>
      <c r="H590" s="14"/>
      <c r="I590" s="19"/>
      <c r="J590" s="19" t="s">
        <v>11</v>
      </c>
    </row>
    <row r="591" spans="1:10" s="2" customFormat="1" x14ac:dyDescent="0.25">
      <c r="A591" s="33">
        <f t="shared" si="12"/>
        <v>3</v>
      </c>
      <c r="B591" s="17" t="s">
        <v>609</v>
      </c>
      <c r="C591" s="19"/>
      <c r="D591" s="19" t="s">
        <v>11</v>
      </c>
      <c r="E591" s="19"/>
      <c r="F591" s="19"/>
      <c r="G591" s="19"/>
      <c r="H591" s="14"/>
      <c r="I591" s="19"/>
      <c r="J591" s="19" t="s">
        <v>11</v>
      </c>
    </row>
    <row r="592" spans="1:10" s="2" customFormat="1" ht="30" x14ac:dyDescent="0.25">
      <c r="A592" s="33">
        <f t="shared" si="12"/>
        <v>3</v>
      </c>
      <c r="B592" s="17" t="s">
        <v>610</v>
      </c>
      <c r="C592" s="19"/>
      <c r="D592" s="19" t="s">
        <v>11</v>
      </c>
      <c r="E592" s="19"/>
      <c r="F592" s="19"/>
      <c r="G592" s="19"/>
      <c r="H592" s="14"/>
      <c r="I592" s="19"/>
      <c r="J592" s="19" t="s">
        <v>11</v>
      </c>
    </row>
    <row r="593" spans="1:10" s="2" customFormat="1" x14ac:dyDescent="0.25">
      <c r="A593" s="33"/>
      <c r="B593" s="10" t="s">
        <v>422</v>
      </c>
      <c r="C593" s="3"/>
      <c r="D593" s="12" t="s">
        <v>11</v>
      </c>
      <c r="E593" s="12"/>
      <c r="F593" s="3"/>
      <c r="G593" s="12"/>
      <c r="H593" s="14"/>
      <c r="I593" s="12"/>
      <c r="J593" s="3"/>
    </row>
    <row r="594" spans="1:10" s="2" customFormat="1" x14ac:dyDescent="0.25">
      <c r="A594" s="33">
        <f t="shared" si="12"/>
        <v>3</v>
      </c>
      <c r="B594" s="3" t="s">
        <v>423</v>
      </c>
      <c r="C594" s="12"/>
      <c r="D594" s="12" t="s">
        <v>11</v>
      </c>
      <c r="E594" s="12" t="s">
        <v>11</v>
      </c>
      <c r="F594" s="12" t="s">
        <v>11</v>
      </c>
      <c r="G594" s="12"/>
      <c r="H594" s="14"/>
      <c r="I594" s="12"/>
      <c r="J594" s="12" t="s">
        <v>11</v>
      </c>
    </row>
    <row r="595" spans="1:10" s="2" customFormat="1" x14ac:dyDescent="0.25">
      <c r="A595" s="35">
        <f>HYPERLINK( CONCATENATE("https://selfservice.mypurdue.purdue.edu/prod/bzwsrch.p_catalog_detail?subject=",LEFT(B595, SEARCH(" ",B595,1)-1),"&amp;cnbr=",MID(B595, 1+SEARCH(" ",B595,SEARCH(" ",B595,1)),5)), 3 )</f>
        <v>3</v>
      </c>
      <c r="B595" s="3" t="s">
        <v>611</v>
      </c>
      <c r="C595" s="12"/>
      <c r="D595" s="12"/>
      <c r="E595" s="12"/>
      <c r="F595" s="12" t="s">
        <v>11</v>
      </c>
      <c r="G595" s="12"/>
      <c r="H595" s="14"/>
      <c r="I595" s="12"/>
      <c r="J595" s="12"/>
    </row>
    <row r="596" spans="1:10" s="2" customFormat="1" x14ac:dyDescent="0.25">
      <c r="A596" s="33">
        <f t="shared" si="12"/>
        <v>3</v>
      </c>
      <c r="B596" s="3" t="s">
        <v>424</v>
      </c>
      <c r="C596" s="12"/>
      <c r="D596" s="12" t="s">
        <v>11</v>
      </c>
      <c r="E596" s="12"/>
      <c r="F596" s="12"/>
      <c r="G596" s="12"/>
      <c r="H596" s="14"/>
      <c r="I596" s="12"/>
      <c r="J596" s="12" t="s">
        <v>11</v>
      </c>
    </row>
    <row r="597" spans="1:10" s="2" customFormat="1" x14ac:dyDescent="0.25">
      <c r="A597" s="33">
        <f t="shared" si="12"/>
        <v>3</v>
      </c>
      <c r="B597" s="3" t="s">
        <v>612</v>
      </c>
      <c r="C597" s="12"/>
      <c r="D597" s="12" t="s">
        <v>11</v>
      </c>
      <c r="E597" s="12"/>
      <c r="F597" s="12"/>
      <c r="G597" s="12"/>
      <c r="H597" s="14"/>
      <c r="I597" s="12"/>
      <c r="J597" s="12" t="s">
        <v>11</v>
      </c>
    </row>
    <row r="598" spans="1:10" s="2" customFormat="1" x14ac:dyDescent="0.25">
      <c r="A598" s="33">
        <f t="shared" si="12"/>
        <v>3</v>
      </c>
      <c r="B598" s="3" t="s">
        <v>425</v>
      </c>
      <c r="C598" s="12"/>
      <c r="D598" s="12" t="s">
        <v>11</v>
      </c>
      <c r="E598" s="12"/>
      <c r="F598" s="12"/>
      <c r="G598" s="12"/>
      <c r="H598" s="14"/>
      <c r="I598" s="12"/>
      <c r="J598" s="12" t="s">
        <v>11</v>
      </c>
    </row>
    <row r="599" spans="1:10" s="2" customFormat="1" x14ac:dyDescent="0.25">
      <c r="A599" s="33">
        <f t="shared" si="12"/>
        <v>3</v>
      </c>
      <c r="B599" s="3" t="s">
        <v>426</v>
      </c>
      <c r="C599" s="12"/>
      <c r="D599" s="12" t="s">
        <v>11</v>
      </c>
      <c r="E599" s="12"/>
      <c r="F599" s="12"/>
      <c r="G599" s="12"/>
      <c r="H599" s="14"/>
      <c r="I599" s="12"/>
      <c r="J599" s="12" t="s">
        <v>11</v>
      </c>
    </row>
    <row r="600" spans="1:10" s="2" customFormat="1" x14ac:dyDescent="0.25">
      <c r="A600" s="33">
        <f t="shared" si="12"/>
        <v>3</v>
      </c>
      <c r="B600" s="3" t="s">
        <v>427</v>
      </c>
      <c r="C600" s="12"/>
      <c r="D600" s="12" t="s">
        <v>11</v>
      </c>
      <c r="E600" s="12"/>
      <c r="F600" s="12"/>
      <c r="G600" s="12"/>
      <c r="H600" s="14"/>
      <c r="I600" s="12"/>
      <c r="J600" s="12" t="s">
        <v>11</v>
      </c>
    </row>
    <row r="601" spans="1:10" s="2" customFormat="1" x14ac:dyDescent="0.25">
      <c r="A601" s="33">
        <f t="shared" si="12"/>
        <v>3</v>
      </c>
      <c r="B601" s="3" t="s">
        <v>428</v>
      </c>
      <c r="C601" s="12"/>
      <c r="D601" s="12"/>
      <c r="E601" s="12"/>
      <c r="F601" s="12"/>
      <c r="G601" s="12"/>
      <c r="H601" s="14"/>
      <c r="I601" s="12"/>
      <c r="J601" s="12" t="s">
        <v>11</v>
      </c>
    </row>
    <row r="602" spans="1:10" s="2" customFormat="1" x14ac:dyDescent="0.25">
      <c r="A602" s="33">
        <f t="shared" si="12"/>
        <v>3</v>
      </c>
      <c r="B602" s="3" t="s">
        <v>429</v>
      </c>
      <c r="C602" s="12" t="s">
        <v>11</v>
      </c>
      <c r="D602" s="12"/>
      <c r="E602" s="12"/>
      <c r="F602" s="12"/>
      <c r="G602" s="12"/>
      <c r="H602" s="14"/>
      <c r="I602" s="12"/>
      <c r="J602" s="12"/>
    </row>
    <row r="603" spans="1:10" x14ac:dyDescent="0.25">
      <c r="C603" s="13"/>
      <c r="D603" s="13"/>
      <c r="F603" s="13"/>
      <c r="J603" s="13"/>
    </row>
  </sheetData>
  <mergeCells count="1">
    <mergeCell ref="B1:I1"/>
  </mergeCells>
  <pageMargins left="0.7" right="0.7" top="0.75" bottom="0.75" header="0.3" footer="0.3"/>
  <pageSetup scale="60" fitToHeight="0" orientation="landscape" r:id="rId1"/>
  <ignoredErrors>
    <ignoredError sqref="A12" calculatedColumn="1"/>
  </ignoredError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L53"/>
  <sheetViews>
    <sheetView workbookViewId="0">
      <selection activeCell="B11" sqref="B11"/>
    </sheetView>
  </sheetViews>
  <sheetFormatPr defaultRowHeight="15" x14ac:dyDescent="0.25"/>
  <cols>
    <col min="1" max="1" width="12.5703125" bestFit="1" customWidth="1"/>
    <col min="2" max="2" width="122.5703125" bestFit="1" customWidth="1"/>
    <col min="3" max="3" width="10" hidden="1" customWidth="1"/>
    <col min="4" max="4" width="10.140625" hidden="1" customWidth="1"/>
    <col min="5" max="5" width="14.42578125" hidden="1" customWidth="1"/>
    <col min="6" max="6" width="9.140625" hidden="1" customWidth="1"/>
    <col min="7" max="7" width="12.5703125" hidden="1" customWidth="1"/>
    <col min="8" max="8" width="10.42578125" hidden="1" customWidth="1"/>
    <col min="9" max="9" width="9.42578125" hidden="1" customWidth="1"/>
    <col min="10" max="10" width="11.42578125" hidden="1" customWidth="1"/>
    <col min="11" max="11" width="14.5703125" bestFit="1" customWidth="1"/>
    <col min="12" max="12" width="53.85546875" bestFit="1" customWidth="1"/>
  </cols>
  <sheetData>
    <row r="1" spans="1:12" x14ac:dyDescent="0.25">
      <c r="A1" s="6" t="s">
        <v>0</v>
      </c>
      <c r="B1" s="7" t="s">
        <v>1</v>
      </c>
      <c r="C1" s="8" t="s">
        <v>2</v>
      </c>
      <c r="D1" s="8" t="s">
        <v>3</v>
      </c>
      <c r="E1" s="8" t="s">
        <v>4</v>
      </c>
      <c r="F1" s="8" t="s">
        <v>5</v>
      </c>
      <c r="G1" s="8" t="s">
        <v>6</v>
      </c>
      <c r="H1" s="9" t="s">
        <v>7</v>
      </c>
      <c r="I1" s="8" t="s">
        <v>8</v>
      </c>
      <c r="J1" s="8" t="s">
        <v>9</v>
      </c>
      <c r="K1" s="39" t="s">
        <v>613</v>
      </c>
      <c r="L1" s="39" t="s">
        <v>616</v>
      </c>
    </row>
    <row r="2" spans="1:12" x14ac:dyDescent="0.25">
      <c r="A2" s="37">
        <f t="shared" ref="A2:A4" si="0">HYPERLINK( CONCATENATE("https://selfservice.mypurdue.purdue.edu/prod/bzwsrch.p_catalog_detail?subject=",LEFT(B2, SEARCH(" ",B2,1)-1),"&amp;cnbr=",MID(B2, 1+SEARCH(" ",B2,SEARCH(" ",B2,1)),5)), 3 )</f>
        <v>3</v>
      </c>
      <c r="B2" s="40" t="s">
        <v>490</v>
      </c>
      <c r="C2" s="12"/>
      <c r="D2" s="12"/>
      <c r="E2" s="12"/>
      <c r="F2" s="12"/>
      <c r="G2" s="12"/>
      <c r="H2" s="14"/>
      <c r="I2" s="12" t="s">
        <v>11</v>
      </c>
      <c r="J2" s="12"/>
      <c r="K2" t="s">
        <v>624</v>
      </c>
    </row>
    <row r="3" spans="1:12" ht="30" x14ac:dyDescent="0.25">
      <c r="A3" s="33">
        <f t="shared" si="0"/>
        <v>3</v>
      </c>
      <c r="B3" s="17" t="s">
        <v>508</v>
      </c>
      <c r="C3" s="4"/>
      <c r="D3" s="4"/>
      <c r="E3" s="13"/>
      <c r="F3" s="4"/>
      <c r="G3" s="13" t="s">
        <v>11</v>
      </c>
      <c r="H3" s="14"/>
      <c r="I3" s="4"/>
      <c r="J3" s="4"/>
      <c r="K3" t="s">
        <v>614</v>
      </c>
      <c r="L3" t="s">
        <v>617</v>
      </c>
    </row>
    <row r="4" spans="1:12" x14ac:dyDescent="0.25">
      <c r="A4" s="33">
        <f t="shared" si="0"/>
        <v>3</v>
      </c>
      <c r="B4" s="16" t="s">
        <v>492</v>
      </c>
      <c r="C4" s="12"/>
      <c r="D4" s="12"/>
      <c r="E4" s="12"/>
      <c r="F4" s="12"/>
      <c r="G4" s="12"/>
      <c r="H4" s="14"/>
      <c r="I4" s="12" t="s">
        <v>11</v>
      </c>
      <c r="J4" s="12"/>
      <c r="K4" t="s">
        <v>624</v>
      </c>
    </row>
    <row r="5" spans="1:12" x14ac:dyDescent="0.25">
      <c r="A5" s="33">
        <f t="shared" ref="A5:A7" si="1">HYPERLINK( CONCATENATE("https://selfservice.mypurdue.purdue.edu/prod/bzwsrch.p_catalog_detail?subject=",LEFT(B5, SEARCH(" ",B5,1)-1),"&amp;cnbr=",MID(B5, 1+SEARCH(" ",B5,SEARCH(" ",B5,1)),5)), 3 )</f>
        <v>3</v>
      </c>
      <c r="B5" s="16" t="s">
        <v>494</v>
      </c>
      <c r="C5" s="18"/>
      <c r="D5" s="18"/>
      <c r="E5" s="18"/>
      <c r="F5" s="18" t="s">
        <v>11</v>
      </c>
      <c r="G5" s="18"/>
      <c r="H5" s="14"/>
      <c r="I5" s="18"/>
      <c r="J5" s="18" t="s">
        <v>11</v>
      </c>
      <c r="K5" t="s">
        <v>624</v>
      </c>
    </row>
    <row r="6" spans="1:12" x14ac:dyDescent="0.25">
      <c r="A6" s="33">
        <f t="shared" si="1"/>
        <v>3</v>
      </c>
      <c r="B6" s="16" t="s">
        <v>496</v>
      </c>
      <c r="C6" s="12"/>
      <c r="D6" s="12"/>
      <c r="E6" s="12"/>
      <c r="F6" s="19" t="s">
        <v>11</v>
      </c>
      <c r="G6" s="12"/>
      <c r="H6" s="14"/>
      <c r="I6" s="19" t="s">
        <v>11</v>
      </c>
      <c r="J6" s="12"/>
      <c r="K6" t="s">
        <v>624</v>
      </c>
    </row>
    <row r="7" spans="1:12" x14ac:dyDescent="0.25">
      <c r="A7" s="33">
        <f t="shared" si="1"/>
        <v>3</v>
      </c>
      <c r="B7" s="16" t="s">
        <v>497</v>
      </c>
      <c r="C7" s="19"/>
      <c r="D7" s="19"/>
      <c r="E7" s="19"/>
      <c r="F7" s="19" t="s">
        <v>11</v>
      </c>
      <c r="G7" s="19"/>
      <c r="H7" s="14"/>
      <c r="I7" s="19" t="s">
        <v>11</v>
      </c>
      <c r="J7" s="19" t="s">
        <v>11</v>
      </c>
      <c r="K7" t="s">
        <v>624</v>
      </c>
    </row>
    <row r="8" spans="1:12" x14ac:dyDescent="0.25">
      <c r="A8" s="33">
        <f t="shared" ref="A8:A11" si="2">HYPERLINK( CONCATENATE("https://selfservice.mypurdue.purdue.edu/prod/bzwsrch.p_catalog_detail?subject=",LEFT(B8, SEARCH(" ",B8,1)-1),"&amp;cnbr=",MID(B8, 1+SEARCH(" ",B8,SEARCH(" ",B8,1)),5)), 3 )</f>
        <v>3</v>
      </c>
      <c r="B8" s="16" t="s">
        <v>501</v>
      </c>
      <c r="C8" s="19"/>
      <c r="D8" s="19"/>
      <c r="E8" s="19"/>
      <c r="F8" s="19"/>
      <c r="G8" s="19"/>
      <c r="H8" s="14"/>
      <c r="I8" s="19"/>
      <c r="J8" s="19" t="s">
        <v>11</v>
      </c>
      <c r="K8" t="s">
        <v>624</v>
      </c>
    </row>
    <row r="9" spans="1:12" x14ac:dyDescent="0.25">
      <c r="A9" s="33">
        <f t="shared" si="2"/>
        <v>3</v>
      </c>
      <c r="B9" s="16" t="s">
        <v>502</v>
      </c>
      <c r="C9" s="1"/>
      <c r="D9" s="19" t="s">
        <v>11</v>
      </c>
      <c r="E9" s="19" t="s">
        <v>11</v>
      </c>
      <c r="F9" s="1"/>
      <c r="G9" s="19"/>
      <c r="H9" s="14"/>
      <c r="I9" s="19" t="s">
        <v>11</v>
      </c>
      <c r="J9" s="1"/>
      <c r="K9" t="s">
        <v>614</v>
      </c>
      <c r="L9" t="s">
        <v>615</v>
      </c>
    </row>
    <row r="10" spans="1:12" x14ac:dyDescent="0.25">
      <c r="A10" s="33">
        <f t="shared" si="2"/>
        <v>3</v>
      </c>
      <c r="B10" s="17" t="s">
        <v>504</v>
      </c>
      <c r="C10" s="19" t="s">
        <v>11</v>
      </c>
      <c r="D10" s="19"/>
      <c r="E10" s="19"/>
      <c r="F10" s="19"/>
      <c r="G10" s="19"/>
      <c r="H10" s="14"/>
      <c r="I10" s="19" t="s">
        <v>11</v>
      </c>
      <c r="J10" s="19"/>
      <c r="K10" t="s">
        <v>624</v>
      </c>
    </row>
    <row r="11" spans="1:12" ht="30" x14ac:dyDescent="0.25">
      <c r="A11" s="33">
        <f t="shared" si="2"/>
        <v>3</v>
      </c>
      <c r="B11" s="17" t="s">
        <v>507</v>
      </c>
      <c r="C11" s="4"/>
      <c r="D11" s="4"/>
      <c r="E11" s="13"/>
      <c r="F11" s="4"/>
      <c r="G11" s="13" t="s">
        <v>11</v>
      </c>
      <c r="H11" s="14"/>
      <c r="I11" s="4"/>
      <c r="J11" s="4"/>
      <c r="K11" t="s">
        <v>614</v>
      </c>
      <c r="L11" t="s">
        <v>617</v>
      </c>
    </row>
    <row r="12" spans="1:12" x14ac:dyDescent="0.25">
      <c r="A12" s="33">
        <f t="shared" ref="A12" si="3">HYPERLINK( CONCATENATE("https://selfservice.mypurdue.purdue.edu/prod/bzwsrch.p_catalog_detail?subject=",LEFT(B12, SEARCH(" ",B12,1)-1),"&amp;cnbr=",MID(B12, 1+SEARCH(" ",B12,SEARCH(" ",B12,1)),5)), 3 )</f>
        <v>3</v>
      </c>
      <c r="B12" s="16" t="s">
        <v>517</v>
      </c>
      <c r="C12" s="19" t="s">
        <v>11</v>
      </c>
      <c r="D12" s="19" t="s">
        <v>11</v>
      </c>
      <c r="E12" s="19"/>
      <c r="F12" s="19"/>
      <c r="G12" s="19"/>
      <c r="H12" s="14"/>
      <c r="I12" s="19"/>
      <c r="J12" s="19"/>
      <c r="K12" t="s">
        <v>624</v>
      </c>
    </row>
    <row r="13" spans="1:12" x14ac:dyDescent="0.25">
      <c r="A13" s="33">
        <f t="shared" ref="A13:A15" si="4">HYPERLINK( CONCATENATE("https://selfservice.mypurdue.purdue.edu/prod/bzwsrch.p_catalog_detail?subject=",LEFT(B13, SEARCH(" ",B13,1)-1),"&amp;cnbr=",MID(B13, 1+SEARCH(" ",B13,SEARCH(" ",B13,1)),5)), 3 )</f>
        <v>3</v>
      </c>
      <c r="B13" s="17" t="s">
        <v>520</v>
      </c>
      <c r="C13" s="12"/>
      <c r="D13" s="12"/>
      <c r="E13" s="12"/>
      <c r="F13" s="12"/>
      <c r="G13" s="12" t="s">
        <v>11</v>
      </c>
      <c r="H13" s="14"/>
      <c r="I13" s="12"/>
      <c r="J13" s="12"/>
      <c r="K13" t="s">
        <v>622</v>
      </c>
      <c r="L13" t="s">
        <v>617</v>
      </c>
    </row>
    <row r="14" spans="1:12" x14ac:dyDescent="0.25">
      <c r="A14" s="33">
        <f t="shared" si="4"/>
        <v>3</v>
      </c>
      <c r="B14" s="16" t="s">
        <v>522</v>
      </c>
      <c r="C14" s="3"/>
      <c r="D14" s="3"/>
      <c r="E14" s="12"/>
      <c r="F14" s="3"/>
      <c r="G14" s="12" t="s">
        <v>11</v>
      </c>
      <c r="H14" s="14"/>
      <c r="I14" s="3"/>
      <c r="J14" s="3"/>
      <c r="K14" t="s">
        <v>623</v>
      </c>
      <c r="L14" t="s">
        <v>617</v>
      </c>
    </row>
    <row r="15" spans="1:12" ht="15.75" customHeight="1" x14ac:dyDescent="0.25">
      <c r="A15" s="33">
        <f t="shared" si="4"/>
        <v>3</v>
      </c>
      <c r="B15" s="17" t="s">
        <v>532</v>
      </c>
      <c r="C15" s="4"/>
      <c r="D15" s="4"/>
      <c r="E15" s="13"/>
      <c r="F15" s="4"/>
      <c r="G15" s="13" t="s">
        <v>11</v>
      </c>
      <c r="H15" s="14"/>
      <c r="I15" s="4"/>
      <c r="J15" s="4"/>
      <c r="K15" t="s">
        <v>619</v>
      </c>
      <c r="L15" t="s">
        <v>621</v>
      </c>
    </row>
    <row r="16" spans="1:12" x14ac:dyDescent="0.25">
      <c r="A16" s="35">
        <f t="shared" ref="A16:A18" si="5">HYPERLINK( CONCATENATE("https://selfservice.mypurdue.purdue.edu/prod/bzwsrch.p_catalog_detail?subject=",LEFT(B16, SEARCH(" ",B16,1)-1),"&amp;cnbr=",MID(B16, 1+SEARCH(" ",B16,SEARCH(" ",B16,1)),5)), 3 )</f>
        <v>3</v>
      </c>
      <c r="B16" s="17" t="s">
        <v>537</v>
      </c>
      <c r="C16" s="13"/>
      <c r="D16" s="12" t="s">
        <v>11</v>
      </c>
      <c r="E16" s="12"/>
      <c r="F16" s="13" t="s">
        <v>11</v>
      </c>
      <c r="G16" s="13"/>
      <c r="H16" s="14"/>
      <c r="I16" s="13"/>
      <c r="J16" s="13"/>
      <c r="K16" t="s">
        <v>619</v>
      </c>
      <c r="L16" t="s">
        <v>617</v>
      </c>
    </row>
    <row r="17" spans="1:12" x14ac:dyDescent="0.25">
      <c r="A17" s="33">
        <f t="shared" si="5"/>
        <v>3</v>
      </c>
      <c r="B17" s="16" t="s">
        <v>538</v>
      </c>
      <c r="C17" s="12"/>
      <c r="D17" s="12"/>
      <c r="E17" s="12"/>
      <c r="F17" s="12"/>
      <c r="G17" s="12"/>
      <c r="H17" s="14"/>
      <c r="I17" s="12"/>
      <c r="J17" s="12" t="s">
        <v>11</v>
      </c>
      <c r="K17" t="s">
        <v>624</v>
      </c>
    </row>
    <row r="18" spans="1:12" x14ac:dyDescent="0.25">
      <c r="A18" s="33">
        <f t="shared" si="5"/>
        <v>3</v>
      </c>
      <c r="B18" s="17" t="s">
        <v>539</v>
      </c>
      <c r="C18" s="1"/>
      <c r="D18" s="19" t="s">
        <v>11</v>
      </c>
      <c r="E18" s="19" t="s">
        <v>11</v>
      </c>
      <c r="F18" s="1"/>
      <c r="G18" s="19"/>
      <c r="H18" s="14"/>
      <c r="I18" s="19" t="s">
        <v>11</v>
      </c>
      <c r="J18" s="1"/>
      <c r="K18" t="s">
        <v>622</v>
      </c>
      <c r="L18" t="s">
        <v>617</v>
      </c>
    </row>
    <row r="19" spans="1:12" x14ac:dyDescent="0.25">
      <c r="A19" s="35">
        <f>HYPERLINK( CONCATENATE("https://selfservice.mypurdue.purdue.edu/prod/bzwsrch.p_catalog_detail?subject=",LEFT(B19, SEARCH(" ",B19,1)-1),"&amp;cnbr=",MID(B19, 1+SEARCH(" ",B19,SEARCH(" ",B19,1)),5)), 3 )</f>
        <v>3</v>
      </c>
      <c r="B19" s="29" t="s">
        <v>546</v>
      </c>
      <c r="C19" s="13"/>
      <c r="D19" s="12"/>
      <c r="E19" s="12" t="s">
        <v>11</v>
      </c>
      <c r="F19" s="13"/>
      <c r="G19" s="13" t="s">
        <v>11</v>
      </c>
      <c r="H19" s="14"/>
      <c r="I19" s="13"/>
      <c r="J19" s="13"/>
      <c r="K19" t="s">
        <v>624</v>
      </c>
    </row>
    <row r="20" spans="1:12" x14ac:dyDescent="0.25">
      <c r="A20" s="33">
        <f t="shared" ref="A20:A24" si="6">HYPERLINK( CONCATENATE("https://selfservice.mypurdue.purdue.edu/prod/bzwsrch.p_catalog_detail?subject=",LEFT(B20, SEARCH(" ",B20,1)-1),"&amp;cnbr=",MID(B20, 1+SEARCH(" ",B20,SEARCH(" ",B20,1)),5)), 3 )</f>
        <v>3</v>
      </c>
      <c r="B20" s="16" t="s">
        <v>547</v>
      </c>
      <c r="C20" s="19"/>
      <c r="D20" s="19" t="s">
        <v>11</v>
      </c>
      <c r="E20" s="19"/>
      <c r="F20" s="19"/>
      <c r="G20" s="19"/>
      <c r="H20" s="14"/>
      <c r="I20" s="19" t="s">
        <v>11</v>
      </c>
      <c r="J20" s="12"/>
      <c r="K20" t="s">
        <v>624</v>
      </c>
    </row>
    <row r="21" spans="1:12" x14ac:dyDescent="0.25">
      <c r="A21" s="33">
        <f t="shared" si="6"/>
        <v>3</v>
      </c>
      <c r="B21" s="16" t="s">
        <v>553</v>
      </c>
      <c r="C21" s="19"/>
      <c r="D21" s="19" t="s">
        <v>11</v>
      </c>
      <c r="E21" s="19"/>
      <c r="F21" s="19"/>
      <c r="G21" s="19"/>
      <c r="H21" s="14"/>
      <c r="I21" s="19" t="s">
        <v>11</v>
      </c>
      <c r="J21" s="12"/>
      <c r="K21" t="s">
        <v>624</v>
      </c>
    </row>
    <row r="22" spans="1:12" x14ac:dyDescent="0.25">
      <c r="A22" s="33">
        <f t="shared" si="6"/>
        <v>3</v>
      </c>
      <c r="B22" s="16" t="s">
        <v>556</v>
      </c>
      <c r="C22" s="19"/>
      <c r="D22" s="19" t="s">
        <v>11</v>
      </c>
      <c r="E22" s="19"/>
      <c r="F22" s="19"/>
      <c r="G22" s="19"/>
      <c r="H22" s="14"/>
      <c r="I22" s="19"/>
      <c r="J22" s="19" t="s">
        <v>11</v>
      </c>
      <c r="K22" t="s">
        <v>624</v>
      </c>
    </row>
    <row r="23" spans="1:12" x14ac:dyDescent="0.25">
      <c r="A23" s="33">
        <f t="shared" si="6"/>
        <v>3</v>
      </c>
      <c r="B23" s="16" t="s">
        <v>557</v>
      </c>
      <c r="C23" s="19"/>
      <c r="D23" s="19" t="s">
        <v>11</v>
      </c>
      <c r="E23" s="19"/>
      <c r="F23" s="19"/>
      <c r="G23" s="19"/>
      <c r="H23" s="14"/>
      <c r="I23" s="19"/>
      <c r="J23" s="19" t="s">
        <v>11</v>
      </c>
      <c r="K23" t="s">
        <v>624</v>
      </c>
    </row>
    <row r="24" spans="1:12" x14ac:dyDescent="0.25">
      <c r="A24" s="33">
        <f t="shared" si="6"/>
        <v>3</v>
      </c>
      <c r="B24" s="16" t="s">
        <v>558</v>
      </c>
      <c r="C24" s="19"/>
      <c r="D24" s="19" t="s">
        <v>11</v>
      </c>
      <c r="E24" s="19"/>
      <c r="F24" s="19"/>
      <c r="G24" s="19"/>
      <c r="H24" s="14"/>
      <c r="I24" s="19"/>
      <c r="J24" s="19" t="s">
        <v>11</v>
      </c>
      <c r="K24" t="s">
        <v>624</v>
      </c>
    </row>
    <row r="25" spans="1:12" x14ac:dyDescent="0.25">
      <c r="A25" s="33">
        <f t="shared" ref="A25:A29" si="7">HYPERLINK( CONCATENATE("https://selfservice.mypurdue.purdue.edu/prod/bzwsrch.p_catalog_detail?subject=",LEFT(B25, SEARCH(" ",B25,1)-1),"&amp;cnbr=",MID(B25, 1+SEARCH(" ",B25,SEARCH(" ",B25,1)),5)), 3 )</f>
        <v>3</v>
      </c>
      <c r="B25" s="16" t="s">
        <v>559</v>
      </c>
      <c r="C25" s="19"/>
      <c r="D25" s="19" t="s">
        <v>11</v>
      </c>
      <c r="E25" s="19"/>
      <c r="F25" s="19"/>
      <c r="G25" s="19"/>
      <c r="H25" s="14"/>
      <c r="I25" s="19"/>
      <c r="J25" s="19" t="s">
        <v>11</v>
      </c>
      <c r="K25" t="s">
        <v>624</v>
      </c>
    </row>
    <row r="26" spans="1:12" x14ac:dyDescent="0.25">
      <c r="A26" s="33">
        <f t="shared" si="7"/>
        <v>3</v>
      </c>
      <c r="B26" s="16" t="s">
        <v>560</v>
      </c>
      <c r="C26" s="19" t="s">
        <v>289</v>
      </c>
      <c r="D26" s="19" t="s">
        <v>11</v>
      </c>
      <c r="E26" s="19"/>
      <c r="F26" s="19"/>
      <c r="G26" s="19"/>
      <c r="H26" s="14"/>
      <c r="I26" s="19"/>
      <c r="J26" s="19" t="s">
        <v>11</v>
      </c>
      <c r="K26" t="s">
        <v>624</v>
      </c>
    </row>
    <row r="27" spans="1:12" x14ac:dyDescent="0.25">
      <c r="A27" s="33">
        <f t="shared" si="7"/>
        <v>3</v>
      </c>
      <c r="B27" s="16" t="s">
        <v>561</v>
      </c>
      <c r="C27" s="19"/>
      <c r="D27" s="19" t="s">
        <v>11</v>
      </c>
      <c r="E27" s="19"/>
      <c r="F27" s="19"/>
      <c r="G27" s="19"/>
      <c r="H27" s="14"/>
      <c r="I27" s="19" t="s">
        <v>11</v>
      </c>
      <c r="J27" s="19"/>
      <c r="K27" t="s">
        <v>624</v>
      </c>
    </row>
    <row r="28" spans="1:12" x14ac:dyDescent="0.25">
      <c r="A28" s="33">
        <f t="shared" si="7"/>
        <v>3</v>
      </c>
      <c r="B28" s="16" t="s">
        <v>562</v>
      </c>
      <c r="C28" s="19"/>
      <c r="D28" s="19" t="s">
        <v>11</v>
      </c>
      <c r="E28" s="19"/>
      <c r="F28" s="19"/>
      <c r="G28" s="19"/>
      <c r="H28" s="14"/>
      <c r="I28" s="19"/>
      <c r="J28" s="19" t="s">
        <v>11</v>
      </c>
      <c r="K28" t="s">
        <v>624</v>
      </c>
    </row>
    <row r="29" spans="1:12" x14ac:dyDescent="0.25">
      <c r="A29" s="33">
        <f t="shared" si="7"/>
        <v>3</v>
      </c>
      <c r="B29" s="16" t="s">
        <v>564</v>
      </c>
      <c r="C29" s="1"/>
      <c r="D29" s="19" t="s">
        <v>11</v>
      </c>
      <c r="E29" s="19" t="s">
        <v>11</v>
      </c>
      <c r="F29" s="1"/>
      <c r="G29" s="19"/>
      <c r="H29" s="14"/>
      <c r="I29" s="19" t="s">
        <v>11</v>
      </c>
      <c r="J29" s="1"/>
      <c r="K29" t="s">
        <v>623</v>
      </c>
      <c r="L29" t="s">
        <v>617</v>
      </c>
    </row>
    <row r="30" spans="1:12" x14ac:dyDescent="0.25">
      <c r="A30" s="33">
        <f t="shared" ref="A30:A44" si="8">HYPERLINK( CONCATENATE("https://selfservice.mypurdue.purdue.edu/prod/bzwsrch.p_catalog_detail?subject=",LEFT(B30, SEARCH(" ",B30,1)-1),"&amp;cnbr=",MID(B30, 1+SEARCH(" ",B30,SEARCH(" ",B30,1)),5)), 3 )</f>
        <v>3</v>
      </c>
      <c r="B30" s="16" t="s">
        <v>506</v>
      </c>
      <c r="C30" s="4"/>
      <c r="D30" s="4"/>
      <c r="E30" s="13"/>
      <c r="F30" s="4"/>
      <c r="G30" s="13" t="s">
        <v>11</v>
      </c>
      <c r="H30" s="14"/>
      <c r="I30" s="4"/>
      <c r="J30" s="4"/>
      <c r="K30" t="s">
        <v>614</v>
      </c>
      <c r="L30" t="s">
        <v>617</v>
      </c>
    </row>
    <row r="31" spans="1:12" x14ac:dyDescent="0.25">
      <c r="A31" s="33">
        <f t="shared" si="8"/>
        <v>3</v>
      </c>
      <c r="B31" s="16" t="s">
        <v>574</v>
      </c>
      <c r="C31" s="19"/>
      <c r="D31" s="19" t="s">
        <v>11</v>
      </c>
      <c r="E31" s="19" t="s">
        <v>11</v>
      </c>
      <c r="F31" s="19"/>
      <c r="G31" s="19"/>
      <c r="H31" s="14"/>
      <c r="I31" s="19" t="s">
        <v>11</v>
      </c>
      <c r="J31" s="19" t="s">
        <v>11</v>
      </c>
      <c r="K31" t="s">
        <v>624</v>
      </c>
    </row>
    <row r="32" spans="1:12" x14ac:dyDescent="0.25">
      <c r="A32" s="33">
        <f t="shared" si="8"/>
        <v>3</v>
      </c>
      <c r="B32" s="16" t="s">
        <v>575</v>
      </c>
      <c r="C32" s="19"/>
      <c r="D32" s="19" t="s">
        <v>11</v>
      </c>
      <c r="E32" s="19"/>
      <c r="F32" s="19"/>
      <c r="G32" s="19"/>
      <c r="H32" s="14"/>
      <c r="I32" s="19" t="s">
        <v>11</v>
      </c>
      <c r="J32" s="19" t="s">
        <v>11</v>
      </c>
      <c r="K32" t="s">
        <v>624</v>
      </c>
    </row>
    <row r="33" spans="1:12" x14ac:dyDescent="0.25">
      <c r="A33" s="33">
        <f t="shared" si="8"/>
        <v>3</v>
      </c>
      <c r="B33" s="16" t="s">
        <v>579</v>
      </c>
      <c r="C33" s="19"/>
      <c r="D33" s="19"/>
      <c r="E33" s="19"/>
      <c r="F33" s="19" t="s">
        <v>11</v>
      </c>
      <c r="G33" s="19"/>
      <c r="H33" s="14"/>
      <c r="I33" s="19" t="s">
        <v>11</v>
      </c>
      <c r="J33" s="19"/>
      <c r="K33" t="s">
        <v>624</v>
      </c>
    </row>
    <row r="34" spans="1:12" x14ac:dyDescent="0.25">
      <c r="A34" s="33">
        <f t="shared" si="8"/>
        <v>3</v>
      </c>
      <c r="B34" s="16" t="s">
        <v>580</v>
      </c>
      <c r="C34" s="24"/>
      <c r="D34" s="24"/>
      <c r="E34" s="24"/>
      <c r="F34" s="24" t="s">
        <v>11</v>
      </c>
      <c r="G34" s="24"/>
      <c r="H34" s="14"/>
      <c r="I34" s="24" t="s">
        <v>11</v>
      </c>
      <c r="J34" s="24"/>
      <c r="K34" t="s">
        <v>624</v>
      </c>
    </row>
    <row r="35" spans="1:12" x14ac:dyDescent="0.25">
      <c r="A35" s="33">
        <f t="shared" si="8"/>
        <v>3</v>
      </c>
      <c r="B35" s="16" t="s">
        <v>581</v>
      </c>
      <c r="C35" s="24"/>
      <c r="D35" s="24"/>
      <c r="E35" s="24"/>
      <c r="F35" s="24" t="s">
        <v>11</v>
      </c>
      <c r="G35" s="24"/>
      <c r="H35" s="14"/>
      <c r="I35" s="24" t="s">
        <v>11</v>
      </c>
      <c r="J35" s="24"/>
      <c r="K35" t="s">
        <v>624</v>
      </c>
    </row>
    <row r="36" spans="1:12" x14ac:dyDescent="0.25">
      <c r="A36" s="33">
        <f t="shared" si="8"/>
        <v>3</v>
      </c>
      <c r="B36" s="16" t="s">
        <v>582</v>
      </c>
      <c r="C36" s="24"/>
      <c r="D36" s="24"/>
      <c r="E36" s="24"/>
      <c r="F36" s="24" t="s">
        <v>11</v>
      </c>
      <c r="G36" s="24"/>
      <c r="H36" s="14"/>
      <c r="I36" s="24" t="s">
        <v>11</v>
      </c>
      <c r="J36" s="13"/>
      <c r="K36" t="s">
        <v>624</v>
      </c>
    </row>
    <row r="37" spans="1:12" x14ac:dyDescent="0.25">
      <c r="A37" s="33">
        <f t="shared" si="8"/>
        <v>3</v>
      </c>
      <c r="B37" s="17" t="s">
        <v>584</v>
      </c>
      <c r="C37" s="13"/>
      <c r="D37" s="13"/>
      <c r="E37" s="13"/>
      <c r="F37" s="13" t="s">
        <v>11</v>
      </c>
      <c r="G37" s="13"/>
      <c r="H37" s="14"/>
      <c r="I37" s="13" t="s">
        <v>11</v>
      </c>
      <c r="J37" s="13"/>
      <c r="K37" t="s">
        <v>624</v>
      </c>
    </row>
    <row r="38" spans="1:12" x14ac:dyDescent="0.25">
      <c r="A38" s="33">
        <f t="shared" si="8"/>
        <v>3</v>
      </c>
      <c r="B38" s="16" t="s">
        <v>587</v>
      </c>
      <c r="C38" s="19"/>
      <c r="D38" s="19"/>
      <c r="E38" s="19"/>
      <c r="F38" s="19" t="s">
        <v>11</v>
      </c>
      <c r="G38" s="19"/>
      <c r="H38" s="14"/>
      <c r="I38" s="19" t="s">
        <v>11</v>
      </c>
      <c r="J38" s="12"/>
      <c r="K38" t="s">
        <v>624</v>
      </c>
    </row>
    <row r="39" spans="1:12" x14ac:dyDescent="0.25">
      <c r="A39" s="33">
        <f t="shared" si="8"/>
        <v>3</v>
      </c>
      <c r="B39" s="16" t="s">
        <v>588</v>
      </c>
      <c r="C39" s="19"/>
      <c r="D39" s="19"/>
      <c r="E39" s="19"/>
      <c r="F39" s="19" t="s">
        <v>11</v>
      </c>
      <c r="G39" s="19"/>
      <c r="H39" s="14"/>
      <c r="I39" s="19" t="s">
        <v>11</v>
      </c>
      <c r="J39" s="12"/>
      <c r="K39" t="s">
        <v>624</v>
      </c>
    </row>
    <row r="40" spans="1:12" x14ac:dyDescent="0.25">
      <c r="A40" s="33">
        <f t="shared" si="8"/>
        <v>3</v>
      </c>
      <c r="B40" s="17" t="s">
        <v>589</v>
      </c>
      <c r="C40" s="19"/>
      <c r="D40" s="19"/>
      <c r="E40" s="19"/>
      <c r="F40" s="19" t="s">
        <v>11</v>
      </c>
      <c r="G40" s="19"/>
      <c r="H40" s="14"/>
      <c r="I40" s="19" t="s">
        <v>11</v>
      </c>
      <c r="J40" s="19"/>
      <c r="K40" t="s">
        <v>624</v>
      </c>
    </row>
    <row r="41" spans="1:12" x14ac:dyDescent="0.25">
      <c r="A41" s="33">
        <f t="shared" si="8"/>
        <v>3</v>
      </c>
      <c r="B41" s="16" t="s">
        <v>590</v>
      </c>
      <c r="C41" s="19"/>
      <c r="D41" s="19"/>
      <c r="E41" s="19"/>
      <c r="F41" s="19" t="s">
        <v>11</v>
      </c>
      <c r="G41" s="19"/>
      <c r="H41" s="14"/>
      <c r="I41" s="19" t="s">
        <v>11</v>
      </c>
      <c r="J41" s="12"/>
      <c r="K41" t="s">
        <v>624</v>
      </c>
    </row>
    <row r="42" spans="1:12" x14ac:dyDescent="0.25">
      <c r="A42" s="33">
        <f t="shared" si="8"/>
        <v>3</v>
      </c>
      <c r="B42" s="16" t="s">
        <v>591</v>
      </c>
      <c r="C42" s="19"/>
      <c r="D42" s="19"/>
      <c r="E42" s="19"/>
      <c r="F42" s="19" t="s">
        <v>11</v>
      </c>
      <c r="G42" s="19"/>
      <c r="H42" s="14"/>
      <c r="I42" s="19"/>
      <c r="J42" s="19" t="s">
        <v>11</v>
      </c>
      <c r="K42" t="s">
        <v>624</v>
      </c>
    </row>
    <row r="43" spans="1:12" x14ac:dyDescent="0.25">
      <c r="A43" s="33">
        <f t="shared" si="8"/>
        <v>3</v>
      </c>
      <c r="B43" s="16" t="s">
        <v>593</v>
      </c>
      <c r="C43" s="19"/>
      <c r="D43" s="19"/>
      <c r="E43" s="19"/>
      <c r="F43" s="19" t="s">
        <v>11</v>
      </c>
      <c r="G43" s="19"/>
      <c r="H43" s="14"/>
      <c r="I43" s="19"/>
      <c r="J43" s="19" t="s">
        <v>11</v>
      </c>
      <c r="K43" t="s">
        <v>624</v>
      </c>
    </row>
    <row r="44" spans="1:12" x14ac:dyDescent="0.25">
      <c r="A44" s="33">
        <f t="shared" si="8"/>
        <v>3</v>
      </c>
      <c r="B44" s="17" t="s">
        <v>594</v>
      </c>
      <c r="C44" s="12"/>
      <c r="D44" s="12"/>
      <c r="E44" s="12"/>
      <c r="F44" s="12" t="s">
        <v>11</v>
      </c>
      <c r="G44" s="12"/>
      <c r="H44" s="14"/>
      <c r="I44" s="12"/>
      <c r="J44" s="12" t="s">
        <v>11</v>
      </c>
      <c r="K44" t="s">
        <v>619</v>
      </c>
      <c r="L44" t="s">
        <v>617</v>
      </c>
    </row>
    <row r="45" spans="1:12" x14ac:dyDescent="0.25">
      <c r="A45" s="33">
        <f t="shared" ref="A45:A47" si="9">HYPERLINK( CONCATENATE("https://selfservice.mypurdue.purdue.edu/prod/bzwsrch.p_catalog_detail?subject=",LEFT(B45, SEARCH(" ",B45,1)-1),"&amp;cnbr=",MID(B45, 1+SEARCH(" ",B45,SEARCH(" ",B45,1)),5)), 3 )</f>
        <v>3</v>
      </c>
      <c r="B45" s="16" t="s">
        <v>595</v>
      </c>
      <c r="C45" s="3"/>
      <c r="D45" s="12" t="s">
        <v>11</v>
      </c>
      <c r="E45" s="12" t="s">
        <v>11</v>
      </c>
      <c r="F45" s="3"/>
      <c r="G45" s="12"/>
      <c r="H45" s="14"/>
      <c r="I45" s="12" t="s">
        <v>11</v>
      </c>
      <c r="J45" s="3"/>
      <c r="K45" t="s">
        <v>623</v>
      </c>
      <c r="L45" t="s">
        <v>617</v>
      </c>
    </row>
    <row r="46" spans="1:12" x14ac:dyDescent="0.25">
      <c r="A46" s="33">
        <f t="shared" si="9"/>
        <v>3</v>
      </c>
      <c r="B46" s="16" t="s">
        <v>596</v>
      </c>
      <c r="C46" s="3"/>
      <c r="D46" s="12" t="s">
        <v>11</v>
      </c>
      <c r="E46" s="12"/>
      <c r="F46" s="3"/>
      <c r="G46" s="12"/>
      <c r="H46" s="14"/>
      <c r="I46" s="12" t="s">
        <v>11</v>
      </c>
      <c r="J46" s="3"/>
      <c r="K46" t="s">
        <v>623</v>
      </c>
      <c r="L46" t="s">
        <v>617</v>
      </c>
    </row>
    <row r="47" spans="1:12" x14ac:dyDescent="0.25">
      <c r="A47" s="33">
        <f t="shared" si="9"/>
        <v>3</v>
      </c>
      <c r="B47" s="16" t="s">
        <v>601</v>
      </c>
      <c r="C47" s="31"/>
      <c r="D47" s="31" t="s">
        <v>11</v>
      </c>
      <c r="E47" s="31" t="s">
        <v>11</v>
      </c>
      <c r="F47" s="31"/>
      <c r="G47" s="31"/>
      <c r="H47" s="14"/>
      <c r="I47" s="31" t="s">
        <v>11</v>
      </c>
      <c r="J47" s="31" t="s">
        <v>11</v>
      </c>
      <c r="K47" t="s">
        <v>614</v>
      </c>
      <c r="L47" t="s">
        <v>618</v>
      </c>
    </row>
    <row r="48" spans="1:12" x14ac:dyDescent="0.25">
      <c r="A48" s="33">
        <f>HYPERLINK( CONCATENATE("https://selfservice.mypurdue.purdue.edu/prod/bzwsrch.p_catalog_detail?subject=",LEFT(B48, SEARCH(" ",B48,1)-1),"&amp;cnbr=",MID(B48, A4943+SEARCH(" ",B48,SEARCH(" ",B48,1)),5)), 3 )</f>
        <v>3</v>
      </c>
      <c r="B48" s="17" t="s">
        <v>605</v>
      </c>
      <c r="C48" s="19"/>
      <c r="D48" s="19" t="s">
        <v>11</v>
      </c>
      <c r="E48" s="19" t="s">
        <v>11</v>
      </c>
      <c r="F48" s="19"/>
      <c r="G48" s="19"/>
      <c r="H48" s="14"/>
      <c r="I48" s="19"/>
      <c r="J48" s="19" t="s">
        <v>11</v>
      </c>
      <c r="K48" t="s">
        <v>624</v>
      </c>
    </row>
    <row r="49" spans="1:11" x14ac:dyDescent="0.25">
      <c r="A49" s="33">
        <f t="shared" ref="A49:A53" si="10">HYPERLINK( CONCATENATE("https://selfservice.mypurdue.purdue.edu/prod/bzwsrch.p_catalog_detail?subject=",LEFT(B49, SEARCH(" ",B49,1)-1),"&amp;cnbr=",MID(B49, 1+SEARCH(" ",B49,SEARCH(" ",B49,1)),5)), 3 )</f>
        <v>3</v>
      </c>
      <c r="B49" s="17" t="s">
        <v>606</v>
      </c>
      <c r="C49" s="19"/>
      <c r="D49" s="19" t="s">
        <v>11</v>
      </c>
      <c r="E49" s="19"/>
      <c r="F49" s="19"/>
      <c r="G49" s="19"/>
      <c r="H49" s="14"/>
      <c r="I49" s="19"/>
      <c r="J49" s="19" t="s">
        <v>11</v>
      </c>
      <c r="K49" t="s">
        <v>624</v>
      </c>
    </row>
    <row r="50" spans="1:11" x14ac:dyDescent="0.25">
      <c r="A50" s="33">
        <f t="shared" si="10"/>
        <v>3</v>
      </c>
      <c r="B50" s="17" t="s">
        <v>607</v>
      </c>
      <c r="C50" s="19"/>
      <c r="D50" s="19" t="s">
        <v>11</v>
      </c>
      <c r="E50" s="19"/>
      <c r="F50" s="19"/>
      <c r="G50" s="19"/>
      <c r="H50" s="14"/>
      <c r="I50" s="19"/>
      <c r="J50" s="19" t="s">
        <v>11</v>
      </c>
      <c r="K50" t="s">
        <v>624</v>
      </c>
    </row>
    <row r="51" spans="1:11" x14ac:dyDescent="0.25">
      <c r="A51" s="33">
        <f t="shared" si="10"/>
        <v>3</v>
      </c>
      <c r="B51" s="17" t="s">
        <v>608</v>
      </c>
      <c r="C51" s="19"/>
      <c r="D51" s="19" t="s">
        <v>11</v>
      </c>
      <c r="E51" s="19"/>
      <c r="F51" s="19"/>
      <c r="G51" s="19"/>
      <c r="H51" s="14"/>
      <c r="I51" s="19"/>
      <c r="J51" s="19" t="s">
        <v>11</v>
      </c>
      <c r="K51" t="s">
        <v>624</v>
      </c>
    </row>
    <row r="52" spans="1:11" x14ac:dyDescent="0.25">
      <c r="A52" s="33">
        <f t="shared" si="10"/>
        <v>3</v>
      </c>
      <c r="B52" s="17" t="s">
        <v>609</v>
      </c>
      <c r="C52" s="19"/>
      <c r="D52" s="19" t="s">
        <v>11</v>
      </c>
      <c r="E52" s="19"/>
      <c r="F52" s="19"/>
      <c r="G52" s="19"/>
      <c r="H52" s="14"/>
      <c r="I52" s="19"/>
      <c r="J52" s="19" t="s">
        <v>11</v>
      </c>
      <c r="K52" t="s">
        <v>624</v>
      </c>
    </row>
    <row r="53" spans="1:11" ht="15" customHeight="1" x14ac:dyDescent="0.25">
      <c r="A53" s="33">
        <f t="shared" si="10"/>
        <v>3</v>
      </c>
      <c r="B53" s="17" t="s">
        <v>610</v>
      </c>
      <c r="C53" s="19"/>
      <c r="D53" s="19" t="s">
        <v>11</v>
      </c>
      <c r="E53" s="19"/>
      <c r="F53" s="19"/>
      <c r="G53" s="19"/>
      <c r="H53" s="14"/>
      <c r="I53" s="19"/>
      <c r="J53" s="19" t="s">
        <v>11</v>
      </c>
      <c r="K53" t="s">
        <v>624</v>
      </c>
    </row>
  </sheetData>
  <sheetProtection algorithmName="SHA-512" hashValue="U15hxOrerPwnavTgMMrL0RvZhn7nLQPaTtQ+OkhrRv2XKGY7LZGtiCKbGvkTlApfFjdyrbK/X623obVE4kHc0w==" saltValue="FeeYVj4cRHGrK0HQ/QvD9Q==" spinCount="100000" sheet="1" objects="1" scenarios="1"/>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41"/>
  <sheetViews>
    <sheetView workbookViewId="0">
      <selection activeCell="A20" sqref="A20"/>
    </sheetView>
  </sheetViews>
  <sheetFormatPr defaultRowHeight="15" x14ac:dyDescent="0.25"/>
  <cols>
    <col min="1" max="1" width="12.5703125" bestFit="1" customWidth="1"/>
    <col min="2" max="2" width="107.42578125" bestFit="1" customWidth="1"/>
    <col min="3" max="3" width="10" bestFit="1" customWidth="1"/>
    <col min="4" max="4" width="10.140625" bestFit="1" customWidth="1"/>
    <col min="5" max="5" width="14.42578125" bestFit="1" customWidth="1"/>
    <col min="7" max="7" width="12.5703125" bestFit="1" customWidth="1"/>
    <col min="8" max="8" width="10.42578125" bestFit="1" customWidth="1"/>
    <col min="9" max="9" width="9.42578125" bestFit="1" customWidth="1"/>
    <col min="10" max="10" width="11.42578125" bestFit="1" customWidth="1"/>
    <col min="11" max="11" width="26" bestFit="1" customWidth="1"/>
  </cols>
  <sheetData>
    <row r="1" spans="1:11" x14ac:dyDescent="0.25">
      <c r="A1" s="6" t="s">
        <v>0</v>
      </c>
      <c r="B1" s="7" t="s">
        <v>1</v>
      </c>
      <c r="C1" s="8" t="s">
        <v>2</v>
      </c>
      <c r="D1" s="8" t="s">
        <v>3</v>
      </c>
      <c r="E1" s="8" t="s">
        <v>4</v>
      </c>
      <c r="F1" s="8" t="s">
        <v>5</v>
      </c>
      <c r="G1" s="8" t="s">
        <v>6</v>
      </c>
      <c r="H1" s="9" t="s">
        <v>7</v>
      </c>
      <c r="I1" s="8" t="s">
        <v>8</v>
      </c>
      <c r="J1" s="8" t="s">
        <v>9</v>
      </c>
      <c r="K1" s="39" t="s">
        <v>620</v>
      </c>
    </row>
    <row r="2" spans="1:11" x14ac:dyDescent="0.25">
      <c r="A2" s="33">
        <f t="shared" ref="A2" si="0">HYPERLINK( CONCATENATE("https://selfservice.mypurdue.purdue.edu/prod/bzwsrch.p_catalog_detail?subject=",LEFT(B2, SEARCH(" ",B2,1)-1),"&amp;cnbr=",MID(B2, 1+SEARCH(" ",B2,SEARCH(" ",B2,1)),5)), 3 )</f>
        <v>3</v>
      </c>
      <c r="B2" s="15" t="s">
        <v>489</v>
      </c>
      <c r="C2" s="4"/>
      <c r="D2" s="13" t="s">
        <v>11</v>
      </c>
      <c r="E2" s="13" t="s">
        <v>11</v>
      </c>
      <c r="F2" s="4"/>
      <c r="G2" s="13"/>
      <c r="H2" s="14"/>
      <c r="I2" s="4"/>
      <c r="J2" s="4"/>
      <c r="K2" s="38"/>
    </row>
    <row r="3" spans="1:11" x14ac:dyDescent="0.25">
      <c r="A3" s="33">
        <f>HYPERLINK( CONCATENATE("https://selfservice.mypurdue.purdue.edu/prod/bzwsrch.p_catalog_detail?subject=",LEFT(B3, SEARCH(" ",B3,1)-1),"&amp;cnbr=",MID(B3, 1+SEARCH(" ",B3,SEARCH(" ",B3,1)),5)), 3 )</f>
        <v>3</v>
      </c>
      <c r="B3" s="15" t="s">
        <v>493</v>
      </c>
      <c r="C3" s="4"/>
      <c r="D3" s="13" t="s">
        <v>11</v>
      </c>
      <c r="E3" s="13" t="s">
        <v>11</v>
      </c>
      <c r="F3" s="4"/>
      <c r="G3" s="13"/>
      <c r="H3" s="14"/>
      <c r="I3" s="4"/>
      <c r="J3" s="4"/>
      <c r="K3" s="38"/>
    </row>
    <row r="4" spans="1:11" x14ac:dyDescent="0.25">
      <c r="A4" s="33">
        <f t="shared" ref="A4:A5" si="1">HYPERLINK( CONCATENATE("https://selfservice.mypurdue.purdue.edu/prod/bzwsrch.p_catalog_detail?subject=",LEFT(B4, SEARCH(" ",B4,1)-1),"&amp;cnbr=",MID(B4, 1+SEARCH(" ",B4,SEARCH(" ",B4,1)),5)), 3 )</f>
        <v>3</v>
      </c>
      <c r="B4" s="15" t="s">
        <v>495</v>
      </c>
      <c r="C4" s="12"/>
      <c r="D4" s="12"/>
      <c r="E4" s="12"/>
      <c r="F4" s="12" t="s">
        <v>11</v>
      </c>
      <c r="G4" s="12"/>
      <c r="H4" s="14"/>
      <c r="I4" s="12"/>
      <c r="J4" s="12" t="s">
        <v>11</v>
      </c>
      <c r="K4" s="38"/>
    </row>
    <row r="5" spans="1:11" x14ac:dyDescent="0.25">
      <c r="A5" s="33">
        <f t="shared" si="1"/>
        <v>3</v>
      </c>
      <c r="B5" s="22" t="s">
        <v>498</v>
      </c>
      <c r="C5" s="12"/>
      <c r="D5" s="11" t="s">
        <v>11</v>
      </c>
      <c r="E5" s="13"/>
      <c r="F5" s="13"/>
      <c r="G5" s="13"/>
      <c r="H5" s="14"/>
      <c r="I5" s="11" t="s">
        <v>11</v>
      </c>
      <c r="J5" s="13"/>
      <c r="K5" s="38"/>
    </row>
    <row r="6" spans="1:11" x14ac:dyDescent="0.25">
      <c r="A6" s="35">
        <f t="shared" ref="A6" si="2">HYPERLINK( CONCATENATE("https://selfservice.mypurdue.purdue.edu/prod/bzwsrch.p_catalog_detail?subject=",LEFT(B6, SEARCH(" ",B6,1)-1),"&amp;cnbr=",MID(B6, 1+SEARCH(" ",B6,SEARCH(" ",B6,1)),5)), 3 )</f>
        <v>3</v>
      </c>
      <c r="B6" s="15" t="s">
        <v>512</v>
      </c>
      <c r="C6" s="13" t="s">
        <v>11</v>
      </c>
      <c r="D6" s="12"/>
      <c r="E6" s="12"/>
      <c r="F6" s="13"/>
      <c r="G6" s="13"/>
      <c r="H6" s="14"/>
      <c r="I6" s="13"/>
      <c r="J6" s="13"/>
      <c r="K6" s="38"/>
    </row>
    <row r="7" spans="1:11" x14ac:dyDescent="0.25">
      <c r="A7" s="33">
        <f t="shared" ref="A7" si="3">HYPERLINK( CONCATENATE("https://selfservice.mypurdue.purdue.edu/prod/bzwsrch.p_catalog_detail?subject=",LEFT(B7, SEARCH(" ",B7,1)-1),"&amp;cnbr=",MID(B7, 1+SEARCH(" ",B7,SEARCH(" ",B7,1)),5)), 3 )</f>
        <v>3</v>
      </c>
      <c r="B7" s="15" t="s">
        <v>516</v>
      </c>
      <c r="C7" s="12" t="s">
        <v>11</v>
      </c>
      <c r="D7" s="13" t="s">
        <v>11</v>
      </c>
      <c r="E7" s="13" t="s">
        <v>11</v>
      </c>
      <c r="F7" s="13"/>
      <c r="G7" s="13"/>
      <c r="H7" s="14"/>
      <c r="I7" s="13"/>
      <c r="J7" s="13"/>
      <c r="K7" s="38"/>
    </row>
    <row r="8" spans="1:11" x14ac:dyDescent="0.25">
      <c r="A8" s="34">
        <f>HYPERLINK( CONCATENATE("https://selfservice.mypurdue.purdue.edu/prod/bzwsrch.p_catalog_detail?subject=",LEFT(B8, SEARCH(" ",B8,1)-1),"&amp;cnbr=",MID(B8, 1+SEARCH(" ",B8,SEARCH(" ",B8,1)),5)), 1 )</f>
        <v>1</v>
      </c>
      <c r="B8" s="15" t="s">
        <v>523</v>
      </c>
      <c r="C8" s="4"/>
      <c r="D8" s="4"/>
      <c r="E8" s="13"/>
      <c r="F8" s="4"/>
      <c r="G8" s="13" t="s">
        <v>11</v>
      </c>
      <c r="H8" s="14"/>
      <c r="I8" s="4"/>
      <c r="J8" s="4"/>
      <c r="K8" s="38"/>
    </row>
    <row r="9" spans="1:11" x14ac:dyDescent="0.25">
      <c r="A9" s="34">
        <f>HYPERLINK( CONCATENATE("https://selfservice.mypurdue.purdue.edu/prod/bzwsrch.p_catalog_detail?subject=",LEFT(B9, SEARCH(" ",B9,1)-1),"&amp;cnbr=",MID(B9, 1+SEARCH(" ",B9,SEARCH(" ",B9,1)),5)), 2 )</f>
        <v>2</v>
      </c>
      <c r="B9" s="15" t="s">
        <v>524</v>
      </c>
      <c r="C9" s="4"/>
      <c r="D9" s="4"/>
      <c r="E9" s="13"/>
      <c r="F9" s="4"/>
      <c r="G9" s="13" t="s">
        <v>11</v>
      </c>
      <c r="H9" s="14"/>
      <c r="I9" s="4"/>
      <c r="J9" s="4"/>
      <c r="K9" s="38"/>
    </row>
    <row r="10" spans="1:11" x14ac:dyDescent="0.25">
      <c r="A10" s="34">
        <f>HYPERLINK( CONCATENATE("https://selfservice.mypurdue.purdue.edu/prod/bzwsrch.p_catalog_detail?subject=",LEFT(B10, SEARCH(" ",B10,1)-1),"&amp;cnbr=",MID(B10, 1+SEARCH(" ",B10,SEARCH(" ",B10,1)),5)), 1 )</f>
        <v>1</v>
      </c>
      <c r="B10" s="15" t="s">
        <v>469</v>
      </c>
      <c r="C10" s="13"/>
      <c r="D10" s="12"/>
      <c r="E10" s="12"/>
      <c r="F10" s="13"/>
      <c r="G10" s="13" t="s">
        <v>11</v>
      </c>
      <c r="H10" s="14"/>
      <c r="I10" s="13"/>
      <c r="J10" s="13"/>
      <c r="K10" s="38"/>
    </row>
    <row r="11" spans="1:11" x14ac:dyDescent="0.25">
      <c r="A11" s="34">
        <f>HYPERLINK( CONCATENATE("https://selfservice.mypurdue.purdue.edu/prod/bzwsrch.p_catalog_detail?subject=",LEFT(B11, SEARCH(" ",B11,1)-1),"&amp;cnbr=",MID(B11, 1+SEARCH(" ",B11,SEARCH(" ",B11,1)),5)), 1 )</f>
        <v>1</v>
      </c>
      <c r="B11" s="15" t="s">
        <v>525</v>
      </c>
      <c r="C11" s="13"/>
      <c r="D11" s="12"/>
      <c r="E11" s="12"/>
      <c r="F11" s="13"/>
      <c r="G11" s="13" t="s">
        <v>11</v>
      </c>
      <c r="H11" s="14"/>
      <c r="I11" s="13"/>
      <c r="J11" s="13"/>
      <c r="K11" s="38"/>
    </row>
    <row r="12" spans="1:11" x14ac:dyDescent="0.25">
      <c r="A12" s="34">
        <f>HYPERLINK( CONCATENATE("https://selfservice.mypurdue.purdue.edu/prod/bzwsrch.p_catalog_detail?subject=",LEFT(B12, SEARCH(" ",B12,1)-1),"&amp;cnbr=",MID(B12, 1+SEARCH(" ",B12,SEARCH(" ",B12,1)),5)), 1 )</f>
        <v>1</v>
      </c>
      <c r="B12" s="15" t="s">
        <v>526</v>
      </c>
      <c r="C12" s="4"/>
      <c r="D12" s="4"/>
      <c r="E12" s="13"/>
      <c r="F12" s="4"/>
      <c r="G12" s="13" t="s">
        <v>11</v>
      </c>
      <c r="H12" s="14"/>
      <c r="I12" s="4"/>
      <c r="J12" s="4"/>
      <c r="K12" s="38"/>
    </row>
    <row r="13" spans="1:11" x14ac:dyDescent="0.25">
      <c r="A13" s="34">
        <f>HYPERLINK( CONCATENATE("https://selfservice.mypurdue.purdue.edu/prod/bzwsrch.p_catalog_detail?subject=",LEFT(B13, SEARCH(" ",B13,1)-1),"&amp;cnbr=",MID(B13, 1+SEARCH(" ",B13,SEARCH(" ",B13,1)),5)), 2 )</f>
        <v>2</v>
      </c>
      <c r="B13" s="15" t="s">
        <v>527</v>
      </c>
      <c r="C13" s="4"/>
      <c r="D13" s="4"/>
      <c r="E13" s="13"/>
      <c r="F13" s="4"/>
      <c r="G13" s="13" t="s">
        <v>11</v>
      </c>
      <c r="H13" s="14"/>
      <c r="I13" s="4"/>
      <c r="J13" s="4"/>
      <c r="K13" s="38"/>
    </row>
    <row r="14" spans="1:11" x14ac:dyDescent="0.25">
      <c r="A14" s="34">
        <f>HYPERLINK( CONCATENATE("https://selfservice.mypurdue.purdue.edu/prod/bzwsrch.p_catalog_detail?subject=",LEFT(B14, SEARCH(" ",B14,1)-1),"&amp;cnbr=",MID(B14, 1+SEARCH(" ",B14,SEARCH(" ",B14,1)),5)), 1 )</f>
        <v>1</v>
      </c>
      <c r="B14" s="15" t="s">
        <v>528</v>
      </c>
      <c r="C14" s="13"/>
      <c r="D14" s="12"/>
      <c r="E14" s="12"/>
      <c r="F14" s="13"/>
      <c r="G14" s="13" t="s">
        <v>11</v>
      </c>
      <c r="H14" s="14"/>
      <c r="I14" s="13"/>
      <c r="J14" s="13"/>
      <c r="K14" s="38"/>
    </row>
    <row r="15" spans="1:11" x14ac:dyDescent="0.25">
      <c r="A15" s="34">
        <f>HYPERLINK( CONCATENATE("https://selfservice.mypurdue.purdue.edu/prod/bzwsrch.p_catalog_detail?subject=",LEFT(B15, SEARCH(" ",B15,1)-1),"&amp;cnbr=",MID(B15, 1+SEARCH(" ",B15,SEARCH(" ",B15,1)),5)), 2 )</f>
        <v>2</v>
      </c>
      <c r="B15" s="15" t="s">
        <v>529</v>
      </c>
      <c r="C15" s="13"/>
      <c r="D15" s="12"/>
      <c r="E15" s="12"/>
      <c r="F15" s="13"/>
      <c r="G15" s="13" t="s">
        <v>11</v>
      </c>
      <c r="H15" s="14"/>
      <c r="I15" s="13"/>
      <c r="J15" s="13"/>
      <c r="K15" s="38"/>
    </row>
    <row r="16" spans="1:11" x14ac:dyDescent="0.25">
      <c r="A16" s="34">
        <f>HYPERLINK( CONCATENATE("https://selfservice.mypurdue.purdue.edu/prod/bzwsrch.p_catalog_detail?subject=",LEFT(B16, SEARCH(" ",B16,1)-1),"&amp;cnbr=",MID(B16, 1+SEARCH(" ",B16,SEARCH(" ",B16,1)),5)), 1 )</f>
        <v>1</v>
      </c>
      <c r="B16" s="15" t="s">
        <v>530</v>
      </c>
      <c r="C16" s="13"/>
      <c r="D16" s="12"/>
      <c r="E16" s="12"/>
      <c r="F16" s="13"/>
      <c r="G16" s="13" t="s">
        <v>11</v>
      </c>
      <c r="H16" s="14"/>
      <c r="I16" s="13"/>
      <c r="J16" s="13"/>
      <c r="K16" s="38"/>
    </row>
    <row r="17" spans="1:11" x14ac:dyDescent="0.25">
      <c r="A17" s="34">
        <f>HYPERLINK( CONCATENATE("https://selfservice.mypurdue.purdue.edu/prod/bzwsrch.p_catalog_detail?subject=",LEFT(B17, SEARCH(" ",B17,1)-1),"&amp;cnbr=",MID(B17, 1+SEARCH(" ",B17,SEARCH(" ",B17,1)),5)), 2 )</f>
        <v>2</v>
      </c>
      <c r="B17" s="15" t="s">
        <v>531</v>
      </c>
      <c r="C17" s="13"/>
      <c r="D17" s="12"/>
      <c r="E17" s="12"/>
      <c r="F17" s="13"/>
      <c r="G17" s="13" t="s">
        <v>11</v>
      </c>
      <c r="H17" s="14"/>
      <c r="I17" s="13"/>
      <c r="J17" s="13"/>
      <c r="K17" s="38"/>
    </row>
    <row r="18" spans="1:11" x14ac:dyDescent="0.25">
      <c r="A18" s="35">
        <f>HYPERLINK( CONCATENATE("https://selfservice.mypurdue.purdue.edu/prod/bzwsrch.p_catalog_detail?subject=",LEFT(B18, SEARCH(" ",B18,1)-1),"&amp;cnbr=",MID(B18, 1+SEARCH(" ",B18,SEARCH(" ",B18,1)),5)), 3 )</f>
        <v>3</v>
      </c>
      <c r="B18" s="22" t="s">
        <v>533</v>
      </c>
      <c r="C18" s="13"/>
      <c r="D18" s="12"/>
      <c r="E18" s="12"/>
      <c r="F18" s="13"/>
      <c r="G18" s="13" t="s">
        <v>11</v>
      </c>
      <c r="H18" s="14"/>
      <c r="I18" s="13"/>
      <c r="J18" s="13"/>
      <c r="K18" s="38"/>
    </row>
    <row r="19" spans="1:11" x14ac:dyDescent="0.25">
      <c r="A19" s="35">
        <f>HYPERLINK( CONCATENATE("https://selfservice.mypurdue.purdue.edu/prod/bzwsrch.p_catalog_detail?subject=",LEFT(B19, SEARCH(" ",B19,1)-1),"&amp;cnbr=",MID(B19, 1+SEARCH(" ",B19,SEARCH(" ",B19,1)),5)), 3 )</f>
        <v>3</v>
      </c>
      <c r="B19" s="22" t="s">
        <v>540</v>
      </c>
      <c r="C19" s="12"/>
      <c r="D19" s="12"/>
      <c r="E19" s="12" t="s">
        <v>11</v>
      </c>
      <c r="F19" s="12"/>
      <c r="G19" s="12"/>
      <c r="H19" s="14"/>
      <c r="I19" s="12"/>
      <c r="J19" s="12"/>
      <c r="K19" s="38"/>
    </row>
    <row r="20" spans="1:11" x14ac:dyDescent="0.25">
      <c r="A20" s="33">
        <f t="shared" ref="A20:A21" si="4">HYPERLINK( CONCATENATE("https://selfservice.mypurdue.purdue.edu/prod/bzwsrch.p_catalog_detail?subject=",LEFT(B20, SEARCH(" ",B20,1)-1),"&amp;cnbr=",MID(B20, 1+SEARCH(" ",B20,SEARCH(" ",B20,1)),5)), 3 )</f>
        <v>3</v>
      </c>
      <c r="B20" s="15" t="s">
        <v>541</v>
      </c>
      <c r="C20" s="13"/>
      <c r="D20" s="13" t="s">
        <v>11</v>
      </c>
      <c r="E20" s="13" t="s">
        <v>11</v>
      </c>
      <c r="F20" s="13"/>
      <c r="G20" s="13"/>
      <c r="H20" s="14"/>
      <c r="I20" s="13" t="s">
        <v>11</v>
      </c>
      <c r="J20" s="13"/>
      <c r="K20" s="38"/>
    </row>
    <row r="21" spans="1:11" x14ac:dyDescent="0.25">
      <c r="A21" s="33">
        <f t="shared" si="4"/>
        <v>3</v>
      </c>
      <c r="B21" s="15" t="s">
        <v>542</v>
      </c>
      <c r="C21" s="13"/>
      <c r="D21" s="13" t="s">
        <v>11</v>
      </c>
      <c r="E21" s="13" t="s">
        <v>11</v>
      </c>
      <c r="F21" s="13"/>
      <c r="G21" s="13"/>
      <c r="H21" s="14"/>
      <c r="I21" s="13" t="s">
        <v>11</v>
      </c>
      <c r="J21" s="13"/>
      <c r="K21" s="38"/>
    </row>
    <row r="22" spans="1:11" x14ac:dyDescent="0.25">
      <c r="A22" s="33">
        <f t="shared" ref="A22" si="5">HYPERLINK( CONCATENATE("https://selfservice.mypurdue.purdue.edu/prod/bzwsrch.p_catalog_detail?subject=",LEFT(B22, SEARCH(" ",B22,1)-1),"&amp;cnbr=",MID(B22, 1+SEARCH(" ",B22,SEARCH(" ",B22,1)),5)), 3 )</f>
        <v>3</v>
      </c>
      <c r="B22" s="15" t="s">
        <v>543</v>
      </c>
      <c r="C22" s="13"/>
      <c r="D22" s="13" t="s">
        <v>11</v>
      </c>
      <c r="E22" s="13" t="s">
        <v>11</v>
      </c>
      <c r="F22" s="13"/>
      <c r="G22" s="13"/>
      <c r="H22" s="14"/>
      <c r="I22" s="13" t="s">
        <v>11</v>
      </c>
      <c r="J22" s="13"/>
      <c r="K22" s="38"/>
    </row>
    <row r="23" spans="1:11" x14ac:dyDescent="0.25">
      <c r="A23" s="35">
        <f>HYPERLINK( CONCATENATE("https://selfservice.mypurdue.purdue.edu/prod/bzwsrch.p_catalog_detail?subject=",LEFT(B23, SEARCH(" ",B23,1)-1),"&amp;cnbr=",MID(B23, 1+SEARCH(" ",B23,SEARCH(" ",B23,1)),5)), 3 )</f>
        <v>3</v>
      </c>
      <c r="B23" s="15" t="s">
        <v>544</v>
      </c>
      <c r="C23" s="13"/>
      <c r="D23" s="12"/>
      <c r="E23" s="12" t="s">
        <v>11</v>
      </c>
      <c r="F23" s="13"/>
      <c r="G23" s="13" t="s">
        <v>11</v>
      </c>
      <c r="H23" s="14"/>
      <c r="I23" s="13"/>
      <c r="J23" s="13"/>
      <c r="K23" s="38"/>
    </row>
    <row r="24" spans="1:11" x14ac:dyDescent="0.25">
      <c r="A24" s="35">
        <f>HYPERLINK( CONCATENATE("https://selfservice.mypurdue.purdue.edu/prod/bzwsrch.p_catalog_detail?subject=",LEFT(B24, SEARCH(" ",B24,1)-1),"&amp;cnbr=",MID(B24, 1+SEARCH(" ",B24,SEARCH(" ",B24,1)),5)), 3 )</f>
        <v>3</v>
      </c>
      <c r="B24" s="15" t="s">
        <v>545</v>
      </c>
      <c r="C24" s="13"/>
      <c r="D24" s="12"/>
      <c r="E24" s="12" t="s">
        <v>11</v>
      </c>
      <c r="F24" s="13"/>
      <c r="G24" s="13" t="s">
        <v>11</v>
      </c>
      <c r="H24" s="14"/>
      <c r="I24" s="13"/>
      <c r="J24" s="13"/>
      <c r="K24" s="38"/>
    </row>
    <row r="25" spans="1:11" x14ac:dyDescent="0.25">
      <c r="A25" s="35">
        <f>HYPERLINK( CONCATENATE("https://selfservice.mypurdue.purdue.edu/prod/bzwsrch.p_catalog_detail?subject=",LEFT(B25, SEARCH(" ",B25,1)-1),"&amp;cnbr=",MID(B25, 1+SEARCH(" ",B25,SEARCH(" ",B25,1)),5)), 3 )</f>
        <v>3</v>
      </c>
      <c r="B25" s="15" t="s">
        <v>548</v>
      </c>
      <c r="C25" s="13"/>
      <c r="D25" s="12"/>
      <c r="E25" s="12" t="s">
        <v>11</v>
      </c>
      <c r="F25" s="13"/>
      <c r="G25" s="13" t="s">
        <v>11</v>
      </c>
      <c r="H25" s="14"/>
      <c r="I25" s="12"/>
      <c r="J25" s="13"/>
      <c r="K25" s="38"/>
    </row>
    <row r="26" spans="1:11" x14ac:dyDescent="0.25">
      <c r="A26" s="35">
        <f>HYPERLINK( CONCATENATE("https://selfservice.mypurdue.purdue.edu/prod/bzwsrch.p_catalog_detail?subject=",LEFT(B26, SEARCH(" ",B26,1)-1),"&amp;cnbr=",MID(B26, 1+SEARCH(" ",B26,SEARCH(" ",B26,1)),5)), 3 )</f>
        <v>3</v>
      </c>
      <c r="B26" s="15" t="s">
        <v>549</v>
      </c>
      <c r="C26" s="13"/>
      <c r="D26" s="12"/>
      <c r="E26" s="12" t="s">
        <v>11</v>
      </c>
      <c r="F26" s="13"/>
      <c r="G26" s="13" t="s">
        <v>11</v>
      </c>
      <c r="H26" s="14"/>
      <c r="I26" s="12"/>
      <c r="J26" s="13"/>
      <c r="K26" s="38"/>
    </row>
    <row r="27" spans="1:11" x14ac:dyDescent="0.25">
      <c r="A27" s="35">
        <f>HYPERLINK( CONCATENATE("https://selfservice.mypurdue.purdue.edu/prod/bzwsrch.p_catalog_detail?subject=",LEFT(B27, SEARCH(" ",B27,1)-1),"&amp;cnbr=",MID(B27, 1+SEARCH(" ",B27,SEARCH(" ",B27,1)),5)), 3 )</f>
        <v>3</v>
      </c>
      <c r="B27" s="15" t="s">
        <v>550</v>
      </c>
      <c r="C27" s="13"/>
      <c r="D27" s="12"/>
      <c r="E27" s="12" t="s">
        <v>11</v>
      </c>
      <c r="F27" s="13"/>
      <c r="G27" s="13"/>
      <c r="H27" s="14"/>
      <c r="I27" s="12"/>
      <c r="J27" s="13"/>
      <c r="K27" s="38"/>
    </row>
    <row r="28" spans="1:11" x14ac:dyDescent="0.25">
      <c r="A28" s="33">
        <f>HYPERLINK( CONCATENATE("https://selfservice.mypurdue.purdue.edu/prod/bzwsrch.p_catalog_detail?subject=",LEFT(B28, SEARCH(" ",B28,1)-1),"&amp;cnbr=",MID(B28, 1+SEARCH(" ",B28,SEARCH(" ",B28,1)),5)), 1 )</f>
        <v>1</v>
      </c>
      <c r="B28" s="22" t="s">
        <v>555</v>
      </c>
      <c r="C28" s="12"/>
      <c r="D28" s="12"/>
      <c r="E28" s="12"/>
      <c r="F28" s="12"/>
      <c r="G28" s="12" t="s">
        <v>11</v>
      </c>
      <c r="H28" s="14"/>
      <c r="I28" s="12"/>
      <c r="J28" s="12"/>
      <c r="K28" s="38"/>
    </row>
    <row r="29" spans="1:11" x14ac:dyDescent="0.25">
      <c r="A29" s="33">
        <f t="shared" ref="A29" si="6">HYPERLINK( CONCATENATE("https://selfservice.mypurdue.purdue.edu/prod/bzwsrch.p_catalog_detail?subject=",LEFT(B29, SEARCH(" ",B29,1)-1),"&amp;cnbr=",MID(B29, 1+SEARCH(" ",B29,SEARCH(" ",B29,1)),5)), 3 )</f>
        <v>3</v>
      </c>
      <c r="B29" s="15" t="s">
        <v>563</v>
      </c>
      <c r="C29" s="4"/>
      <c r="D29" s="13" t="s">
        <v>11</v>
      </c>
      <c r="E29" s="13" t="s">
        <v>11</v>
      </c>
      <c r="F29" s="4"/>
      <c r="G29" s="13"/>
      <c r="H29" s="14"/>
      <c r="I29" s="13" t="s">
        <v>11</v>
      </c>
      <c r="J29" s="4"/>
      <c r="K29" s="38"/>
    </row>
    <row r="30" spans="1:11" x14ac:dyDescent="0.25">
      <c r="A30" s="35">
        <f t="shared" ref="A30:A39" si="7">HYPERLINK( CONCATENATE("https://selfservice.mypurdue.purdue.edu/prod/bzwsrch.p_catalog_detail?subject=",LEFT(B30, SEARCH(" ",B30,1)-1),"&amp;cnbr=",MID(B30, 1+SEARCH(" ",B30,SEARCH(" ",B30,1)),5)), 3 )</f>
        <v>3</v>
      </c>
      <c r="B30" s="15" t="s">
        <v>566</v>
      </c>
      <c r="C30" s="13"/>
      <c r="D30" s="12"/>
      <c r="E30" s="12"/>
      <c r="F30" s="13" t="s">
        <v>11</v>
      </c>
      <c r="G30" s="13"/>
      <c r="H30" s="14"/>
      <c r="I30" s="13"/>
      <c r="J30" s="13"/>
      <c r="K30" s="38"/>
    </row>
    <row r="31" spans="1:11" x14ac:dyDescent="0.25">
      <c r="A31" s="35">
        <f t="shared" si="7"/>
        <v>3</v>
      </c>
      <c r="B31" s="15" t="s">
        <v>567</v>
      </c>
      <c r="C31" s="13"/>
      <c r="D31" s="12"/>
      <c r="E31" s="12"/>
      <c r="F31" s="13" t="s">
        <v>11</v>
      </c>
      <c r="G31" s="13"/>
      <c r="H31" s="14"/>
      <c r="I31" s="13"/>
      <c r="J31" s="13"/>
      <c r="K31" s="38"/>
    </row>
    <row r="32" spans="1:11" x14ac:dyDescent="0.25">
      <c r="A32" s="35">
        <f t="shared" si="7"/>
        <v>3</v>
      </c>
      <c r="B32" s="15" t="s">
        <v>568</v>
      </c>
      <c r="C32" s="13"/>
      <c r="D32" s="12" t="s">
        <v>11</v>
      </c>
      <c r="E32" s="12" t="s">
        <v>11</v>
      </c>
      <c r="F32" s="13"/>
      <c r="G32" s="13"/>
      <c r="H32" s="14"/>
      <c r="I32" s="13"/>
      <c r="J32" s="13"/>
      <c r="K32" s="38"/>
    </row>
    <row r="33" spans="1:11" x14ac:dyDescent="0.25">
      <c r="A33" s="35">
        <f t="shared" si="7"/>
        <v>3</v>
      </c>
      <c r="B33" s="15" t="s">
        <v>572</v>
      </c>
      <c r="C33" s="13"/>
      <c r="D33" s="12"/>
      <c r="E33" s="12" t="s">
        <v>11</v>
      </c>
      <c r="F33" s="13"/>
      <c r="G33" s="13"/>
      <c r="H33" s="14"/>
      <c r="I33" s="13"/>
      <c r="J33" s="13"/>
      <c r="K33" s="38"/>
    </row>
    <row r="34" spans="1:11" x14ac:dyDescent="0.25">
      <c r="A34" s="35">
        <f t="shared" si="7"/>
        <v>3</v>
      </c>
      <c r="B34" s="15" t="s">
        <v>576</v>
      </c>
      <c r="C34" s="13"/>
      <c r="D34" s="12"/>
      <c r="E34" s="12"/>
      <c r="F34" s="12" t="s">
        <v>11</v>
      </c>
      <c r="G34" s="13"/>
      <c r="H34" s="14"/>
      <c r="I34" s="13"/>
      <c r="J34" s="13"/>
      <c r="K34" s="38"/>
    </row>
    <row r="35" spans="1:11" x14ac:dyDescent="0.25">
      <c r="A35" s="35">
        <f t="shared" si="7"/>
        <v>3</v>
      </c>
      <c r="B35" s="15" t="s">
        <v>577</v>
      </c>
      <c r="C35" s="13"/>
      <c r="D35" s="12"/>
      <c r="E35" s="12"/>
      <c r="F35" s="12" t="s">
        <v>11</v>
      </c>
      <c r="G35" s="13"/>
      <c r="H35" s="14"/>
      <c r="I35" s="13"/>
      <c r="J35" s="13"/>
      <c r="K35" s="38"/>
    </row>
    <row r="36" spans="1:11" x14ac:dyDescent="0.25">
      <c r="A36" s="35">
        <f t="shared" si="7"/>
        <v>3</v>
      </c>
      <c r="B36" s="15" t="s">
        <v>578</v>
      </c>
      <c r="C36" s="13"/>
      <c r="D36" s="12"/>
      <c r="E36" s="12"/>
      <c r="F36" s="13" t="s">
        <v>11</v>
      </c>
      <c r="G36" s="13"/>
      <c r="H36" s="14"/>
      <c r="I36" s="13"/>
      <c r="J36" s="13"/>
      <c r="K36" s="38"/>
    </row>
    <row r="37" spans="1:11" x14ac:dyDescent="0.25">
      <c r="A37" s="35">
        <f t="shared" si="7"/>
        <v>3</v>
      </c>
      <c r="B37" s="15" t="s">
        <v>583</v>
      </c>
      <c r="C37" s="13"/>
      <c r="D37" s="12"/>
      <c r="E37" s="12"/>
      <c r="F37" s="13" t="s">
        <v>11</v>
      </c>
      <c r="G37" s="13"/>
      <c r="H37" s="14"/>
      <c r="I37" s="13"/>
      <c r="J37" s="13"/>
      <c r="K37" s="38"/>
    </row>
    <row r="38" spans="1:11" x14ac:dyDescent="0.25">
      <c r="A38" s="35">
        <f t="shared" si="7"/>
        <v>3</v>
      </c>
      <c r="B38" s="15" t="s">
        <v>597</v>
      </c>
      <c r="C38" s="13"/>
      <c r="D38" s="12"/>
      <c r="E38" s="12"/>
      <c r="F38" s="13"/>
      <c r="G38" s="13" t="s">
        <v>11</v>
      </c>
      <c r="H38" s="14"/>
      <c r="I38" s="13"/>
      <c r="J38" s="13"/>
      <c r="K38" s="38"/>
    </row>
    <row r="39" spans="1:11" x14ac:dyDescent="0.25">
      <c r="A39" s="35">
        <f t="shared" si="7"/>
        <v>3</v>
      </c>
      <c r="B39" s="15" t="s">
        <v>598</v>
      </c>
      <c r="C39" s="13"/>
      <c r="D39" s="12"/>
      <c r="E39" s="12"/>
      <c r="F39" s="13" t="s">
        <v>11</v>
      </c>
      <c r="G39" s="13"/>
      <c r="H39" s="14"/>
      <c r="I39" s="13"/>
      <c r="J39" s="13"/>
      <c r="K39" s="38"/>
    </row>
    <row r="40" spans="1:11" x14ac:dyDescent="0.25">
      <c r="A40" s="33">
        <f t="shared" ref="A40:A41" si="8">HYPERLINK( CONCATENATE("https://selfservice.mypurdue.purdue.edu/prod/bzwsrch.p_catalog_detail?subject=",LEFT(B40, SEARCH(" ",B40,1)-1),"&amp;cnbr=",MID(B40, 1+SEARCH(" ",B40,SEARCH(" ",B40,1)),5)), 3 )</f>
        <v>3</v>
      </c>
      <c r="B40" s="22" t="s">
        <v>600</v>
      </c>
      <c r="C40" s="12"/>
      <c r="D40" s="12" t="s">
        <v>11</v>
      </c>
      <c r="E40" s="13"/>
      <c r="F40" s="13"/>
      <c r="G40" s="13"/>
      <c r="H40" s="14"/>
      <c r="I40" s="12" t="s">
        <v>11</v>
      </c>
      <c r="J40" s="13"/>
      <c r="K40" s="38"/>
    </row>
    <row r="41" spans="1:11" x14ac:dyDescent="0.25">
      <c r="A41" s="33">
        <f t="shared" si="8"/>
        <v>3</v>
      </c>
      <c r="B41" s="15" t="s">
        <v>604</v>
      </c>
      <c r="C41" s="4"/>
      <c r="D41" s="4"/>
      <c r="E41" s="13"/>
      <c r="F41" s="4"/>
      <c r="G41" s="13" t="s">
        <v>11</v>
      </c>
      <c r="H41" s="14"/>
      <c r="I41" s="4"/>
      <c r="J41" s="4"/>
      <c r="K41" s="38"/>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85"/>
  <sheetViews>
    <sheetView workbookViewId="0">
      <selection activeCell="B8" sqref="B8"/>
    </sheetView>
  </sheetViews>
  <sheetFormatPr defaultRowHeight="15" x14ac:dyDescent="0.25"/>
  <cols>
    <col min="1" max="1" width="12.5703125" bestFit="1" customWidth="1"/>
    <col min="2" max="2" width="116.5703125" customWidth="1"/>
    <col min="3" max="3" width="10" bestFit="1" customWidth="1"/>
    <col min="4" max="4" width="10.140625" bestFit="1" customWidth="1"/>
    <col min="5" max="5" width="14.42578125" bestFit="1" customWidth="1"/>
    <col min="7" max="7" width="12.5703125" bestFit="1" customWidth="1"/>
    <col min="8" max="8" width="10.42578125" bestFit="1" customWidth="1"/>
    <col min="9" max="9" width="9.42578125" bestFit="1" customWidth="1"/>
    <col min="10" max="10" width="11.42578125" bestFit="1" customWidth="1"/>
  </cols>
  <sheetData>
    <row r="1" spans="1:10" x14ac:dyDescent="0.25">
      <c r="A1" s="6" t="s">
        <v>0</v>
      </c>
      <c r="B1" s="7" t="s">
        <v>1</v>
      </c>
      <c r="C1" s="8" t="s">
        <v>2</v>
      </c>
      <c r="D1" s="8" t="s">
        <v>3</v>
      </c>
      <c r="E1" s="8" t="s">
        <v>4</v>
      </c>
      <c r="F1" s="8" t="s">
        <v>5</v>
      </c>
      <c r="G1" s="8" t="s">
        <v>6</v>
      </c>
      <c r="H1" s="9" t="s">
        <v>7</v>
      </c>
      <c r="I1" s="8" t="s">
        <v>8</v>
      </c>
      <c r="J1" s="8" t="s">
        <v>9</v>
      </c>
    </row>
    <row r="2" spans="1:10" x14ac:dyDescent="0.25">
      <c r="A2" s="33"/>
      <c r="B2" s="10" t="s">
        <v>10</v>
      </c>
      <c r="C2" s="8"/>
      <c r="D2" s="11" t="s">
        <v>11</v>
      </c>
      <c r="E2" s="8"/>
      <c r="F2" s="8"/>
      <c r="G2" s="8"/>
      <c r="H2" s="9"/>
      <c r="I2" s="8"/>
      <c r="J2" s="8"/>
    </row>
    <row r="3" spans="1:10" x14ac:dyDescent="0.25">
      <c r="A3" s="33"/>
      <c r="B3" s="10" t="s">
        <v>20</v>
      </c>
      <c r="C3" s="13"/>
      <c r="D3" s="11" t="s">
        <v>11</v>
      </c>
      <c r="E3" s="13"/>
      <c r="F3" s="13"/>
      <c r="G3" s="13"/>
      <c r="H3" s="14"/>
      <c r="I3" s="13"/>
      <c r="J3" s="13"/>
    </row>
    <row r="4" spans="1:10" x14ac:dyDescent="0.25">
      <c r="A4" s="33"/>
      <c r="B4" s="10" t="s">
        <v>52</v>
      </c>
      <c r="C4" s="13"/>
      <c r="D4" s="11" t="s">
        <v>11</v>
      </c>
      <c r="E4" s="13"/>
      <c r="F4" s="13"/>
      <c r="G4" s="13"/>
      <c r="H4" s="14"/>
      <c r="I4" s="13"/>
      <c r="J4" s="13"/>
    </row>
    <row r="5" spans="1:10" x14ac:dyDescent="0.25">
      <c r="A5" s="33"/>
      <c r="B5" s="10" t="s">
        <v>56</v>
      </c>
      <c r="C5" s="13"/>
      <c r="D5" s="13"/>
      <c r="E5" s="13"/>
      <c r="F5" s="11" t="s">
        <v>11</v>
      </c>
      <c r="G5" s="13"/>
      <c r="H5" s="14"/>
      <c r="I5" s="13"/>
      <c r="J5" s="13"/>
    </row>
    <row r="6" spans="1:10" ht="30" x14ac:dyDescent="0.25">
      <c r="A6" s="33"/>
      <c r="B6" s="20" t="s">
        <v>478</v>
      </c>
      <c r="C6" s="12"/>
      <c r="D6" s="12" t="s">
        <v>11</v>
      </c>
      <c r="E6" s="12"/>
      <c r="F6" s="12"/>
      <c r="G6" s="12"/>
      <c r="H6" s="14"/>
      <c r="I6" s="12" t="s">
        <v>11</v>
      </c>
      <c r="J6" s="12"/>
    </row>
    <row r="7" spans="1:10" x14ac:dyDescent="0.25">
      <c r="A7" s="33"/>
      <c r="B7" s="10" t="s">
        <v>67</v>
      </c>
      <c r="C7" s="12"/>
      <c r="D7" s="12" t="s">
        <v>11</v>
      </c>
      <c r="E7" s="12"/>
      <c r="F7" s="12"/>
      <c r="G7" s="12"/>
      <c r="H7" s="14"/>
      <c r="I7" s="12"/>
      <c r="J7" s="12"/>
    </row>
    <row r="8" spans="1:10" x14ac:dyDescent="0.25">
      <c r="A8" s="33"/>
      <c r="B8" s="10" t="s">
        <v>66</v>
      </c>
      <c r="C8" s="12" t="s">
        <v>11</v>
      </c>
      <c r="D8" s="12"/>
      <c r="E8" s="12"/>
      <c r="F8" s="12"/>
      <c r="G8" s="12"/>
      <c r="H8" s="14"/>
      <c r="I8" s="12"/>
      <c r="J8" s="12"/>
    </row>
    <row r="9" spans="1:10" x14ac:dyDescent="0.25">
      <c r="A9" s="33"/>
      <c r="B9" s="10" t="s">
        <v>84</v>
      </c>
      <c r="C9" s="13"/>
      <c r="D9" s="11" t="s">
        <v>11</v>
      </c>
      <c r="E9" s="13"/>
      <c r="F9" s="13"/>
      <c r="G9" s="13"/>
      <c r="H9" s="14"/>
      <c r="I9" s="13"/>
      <c r="J9" s="13"/>
    </row>
    <row r="10" spans="1:10" ht="30" x14ac:dyDescent="0.25">
      <c r="A10" s="33"/>
      <c r="B10" s="20" t="s">
        <v>479</v>
      </c>
      <c r="C10" s="12"/>
      <c r="D10" s="12" t="s">
        <v>11</v>
      </c>
      <c r="E10" s="12"/>
      <c r="F10" s="12"/>
      <c r="G10" s="12"/>
      <c r="H10" s="14"/>
      <c r="I10" s="12" t="s">
        <v>11</v>
      </c>
      <c r="J10" s="12"/>
    </row>
    <row r="11" spans="1:10" ht="30" x14ac:dyDescent="0.25">
      <c r="A11" s="33"/>
      <c r="B11" s="20" t="s">
        <v>100</v>
      </c>
      <c r="C11" s="12"/>
      <c r="D11" s="12" t="s">
        <v>11</v>
      </c>
      <c r="E11" s="12"/>
      <c r="F11" s="12"/>
      <c r="G11" s="12"/>
      <c r="H11" s="14"/>
      <c r="I11" s="12" t="s">
        <v>11</v>
      </c>
      <c r="J11" s="12"/>
    </row>
    <row r="12" spans="1:10" x14ac:dyDescent="0.25">
      <c r="A12" s="33"/>
      <c r="B12" s="10" t="s">
        <v>109</v>
      </c>
      <c r="C12" s="13"/>
      <c r="D12" s="11" t="s">
        <v>11</v>
      </c>
      <c r="E12" s="13"/>
      <c r="F12" s="13"/>
      <c r="G12" s="13"/>
      <c r="H12" s="14"/>
      <c r="I12" s="13"/>
      <c r="J12" s="13"/>
    </row>
    <row r="13" spans="1:10" x14ac:dyDescent="0.25">
      <c r="A13" s="33"/>
      <c r="B13" s="10" t="s">
        <v>111</v>
      </c>
      <c r="C13" s="11" t="s">
        <v>11</v>
      </c>
      <c r="D13" s="13"/>
      <c r="E13" s="13"/>
      <c r="F13" s="13"/>
      <c r="G13" s="13"/>
      <c r="H13" s="14"/>
      <c r="I13" s="13"/>
      <c r="J13" s="13"/>
    </row>
    <row r="14" spans="1:10" x14ac:dyDescent="0.25">
      <c r="A14" s="33"/>
      <c r="B14" s="10" t="s">
        <v>119</v>
      </c>
      <c r="C14" s="13"/>
      <c r="D14" s="11" t="s">
        <v>11</v>
      </c>
      <c r="E14" s="13"/>
      <c r="F14" s="13"/>
      <c r="G14" s="13"/>
      <c r="H14" s="14"/>
      <c r="I14" s="13"/>
      <c r="J14" s="13"/>
    </row>
    <row r="15" spans="1:10" x14ac:dyDescent="0.25">
      <c r="A15" s="34"/>
      <c r="B15" s="10" t="s">
        <v>125</v>
      </c>
      <c r="C15" s="13"/>
      <c r="D15" s="13"/>
      <c r="E15" s="13"/>
      <c r="F15" s="11" t="s">
        <v>11</v>
      </c>
      <c r="G15" s="13"/>
      <c r="H15" s="14"/>
      <c r="I15" s="13"/>
      <c r="J15" s="13"/>
    </row>
    <row r="16" spans="1:10" x14ac:dyDescent="0.25">
      <c r="A16" s="33"/>
      <c r="B16" s="10" t="s">
        <v>457</v>
      </c>
      <c r="C16" s="11" t="s">
        <v>11</v>
      </c>
      <c r="D16" s="13"/>
      <c r="E16" s="13"/>
      <c r="F16" s="13"/>
      <c r="G16" s="13"/>
      <c r="H16" s="14"/>
      <c r="I16" s="13"/>
      <c r="J16" s="13"/>
    </row>
    <row r="17" spans="1:10" x14ac:dyDescent="0.25">
      <c r="A17" s="33"/>
      <c r="B17" s="27" t="s">
        <v>470</v>
      </c>
      <c r="C17" s="24"/>
      <c r="D17" s="28" t="s">
        <v>11</v>
      </c>
      <c r="E17" s="24"/>
      <c r="F17" s="24"/>
      <c r="G17" s="24"/>
      <c r="H17" s="14"/>
      <c r="I17" s="28" t="s">
        <v>11</v>
      </c>
      <c r="J17" s="4"/>
    </row>
    <row r="18" spans="1:10" ht="30" x14ac:dyDescent="0.25">
      <c r="A18" s="33"/>
      <c r="B18" s="20" t="s">
        <v>480</v>
      </c>
      <c r="C18" s="12"/>
      <c r="D18" s="11" t="s">
        <v>11</v>
      </c>
      <c r="E18" s="13"/>
      <c r="F18" s="13"/>
      <c r="G18" s="13"/>
      <c r="H18" s="14"/>
      <c r="I18" s="11" t="s">
        <v>11</v>
      </c>
      <c r="J18" s="13"/>
    </row>
    <row r="19" spans="1:10" x14ac:dyDescent="0.25">
      <c r="A19" s="33"/>
      <c r="B19" s="10" t="s">
        <v>187</v>
      </c>
      <c r="C19" s="4"/>
      <c r="D19" s="11" t="s">
        <v>11</v>
      </c>
      <c r="E19" s="13"/>
      <c r="F19" s="4"/>
      <c r="G19" s="13"/>
      <c r="H19" s="14"/>
      <c r="I19" s="4"/>
      <c r="J19" s="4"/>
    </row>
    <row r="20" spans="1:10" ht="30" x14ac:dyDescent="0.25">
      <c r="A20" s="33"/>
      <c r="B20" s="20" t="s">
        <v>481</v>
      </c>
      <c r="C20" s="12"/>
      <c r="D20" s="11" t="s">
        <v>11</v>
      </c>
      <c r="E20" s="13"/>
      <c r="F20" s="13"/>
      <c r="G20" s="13"/>
      <c r="H20" s="14"/>
      <c r="I20" s="11" t="s">
        <v>11</v>
      </c>
      <c r="J20" s="13"/>
    </row>
    <row r="21" spans="1:10" ht="30" x14ac:dyDescent="0.25">
      <c r="A21" s="33"/>
      <c r="B21" s="20" t="s">
        <v>471</v>
      </c>
      <c r="C21" s="13"/>
      <c r="D21" s="11" t="s">
        <v>11</v>
      </c>
      <c r="E21" s="13"/>
      <c r="F21" s="13"/>
      <c r="G21" s="13"/>
      <c r="H21" s="14"/>
      <c r="I21" s="11" t="s">
        <v>11</v>
      </c>
      <c r="J21" s="4"/>
    </row>
    <row r="22" spans="1:10" ht="30" x14ac:dyDescent="0.25">
      <c r="A22" s="33"/>
      <c r="B22" s="20" t="s">
        <v>482</v>
      </c>
      <c r="C22" s="12"/>
      <c r="D22" s="11" t="s">
        <v>11</v>
      </c>
      <c r="E22" s="13"/>
      <c r="F22" s="13"/>
      <c r="G22" s="13"/>
      <c r="H22" s="14"/>
      <c r="I22" s="11" t="s">
        <v>11</v>
      </c>
      <c r="J22" s="13"/>
    </row>
    <row r="23" spans="1:10" x14ac:dyDescent="0.25">
      <c r="A23" s="33"/>
      <c r="B23" s="10" t="s">
        <v>226</v>
      </c>
      <c r="C23" s="12"/>
      <c r="D23" s="12" t="s">
        <v>11</v>
      </c>
      <c r="E23" s="12"/>
      <c r="F23" s="12"/>
      <c r="G23" s="12"/>
      <c r="H23" s="14"/>
      <c r="I23" s="12"/>
      <c r="J23" s="12"/>
    </row>
    <row r="24" spans="1:10" x14ac:dyDescent="0.25">
      <c r="A24" s="33"/>
      <c r="B24" s="10" t="s">
        <v>286</v>
      </c>
      <c r="C24" s="12"/>
      <c r="D24" s="12" t="s">
        <v>11</v>
      </c>
      <c r="E24" s="12"/>
      <c r="F24" s="12"/>
      <c r="G24" s="12"/>
      <c r="H24" s="14"/>
      <c r="I24" s="12"/>
      <c r="J24" s="12"/>
    </row>
    <row r="25" spans="1:10" ht="30" x14ac:dyDescent="0.25">
      <c r="A25" s="33"/>
      <c r="B25" s="20" t="s">
        <v>483</v>
      </c>
      <c r="C25" s="12"/>
      <c r="D25" s="12" t="s">
        <v>11</v>
      </c>
      <c r="E25" s="12"/>
      <c r="F25" s="12"/>
      <c r="G25" s="12"/>
      <c r="H25" s="14"/>
      <c r="I25" s="12" t="s">
        <v>11</v>
      </c>
      <c r="J25" s="12"/>
    </row>
    <row r="26" spans="1:10" ht="30" x14ac:dyDescent="0.25">
      <c r="A26" s="33"/>
      <c r="B26" s="20" t="s">
        <v>484</v>
      </c>
      <c r="C26" s="12"/>
      <c r="D26" s="11" t="s">
        <v>11</v>
      </c>
      <c r="E26" s="13"/>
      <c r="F26" s="13"/>
      <c r="G26" s="13"/>
      <c r="H26" s="14"/>
      <c r="I26" s="11" t="s">
        <v>11</v>
      </c>
      <c r="J26" s="13"/>
    </row>
    <row r="27" spans="1:10" x14ac:dyDescent="0.25">
      <c r="A27" s="33"/>
      <c r="B27" s="10" t="s">
        <v>318</v>
      </c>
      <c r="C27" s="13"/>
      <c r="D27" s="11" t="s">
        <v>11</v>
      </c>
      <c r="E27" s="13"/>
      <c r="F27" s="13"/>
      <c r="G27" s="13"/>
      <c r="H27" s="14"/>
      <c r="I27" s="13"/>
      <c r="J27" s="13"/>
    </row>
    <row r="28" spans="1:10" x14ac:dyDescent="0.25">
      <c r="A28" s="33"/>
      <c r="B28" s="10" t="s">
        <v>322</v>
      </c>
      <c r="C28" s="4"/>
      <c r="D28" s="11" t="s">
        <v>11</v>
      </c>
      <c r="E28" s="13"/>
      <c r="F28" s="13"/>
      <c r="G28" s="13"/>
      <c r="H28" s="14"/>
      <c r="I28" s="13"/>
      <c r="J28" s="13"/>
    </row>
    <row r="29" spans="1:10" ht="30" x14ac:dyDescent="0.25">
      <c r="A29" s="33"/>
      <c r="B29" s="20" t="s">
        <v>472</v>
      </c>
      <c r="C29" s="13"/>
      <c r="D29" s="11" t="s">
        <v>11</v>
      </c>
      <c r="E29" s="13"/>
      <c r="F29" s="13"/>
      <c r="G29" s="13"/>
      <c r="H29" s="14"/>
      <c r="I29" s="11" t="s">
        <v>11</v>
      </c>
      <c r="J29" s="4"/>
    </row>
    <row r="30" spans="1:10" x14ac:dyDescent="0.25">
      <c r="A30" s="35"/>
      <c r="B30" s="30" t="s">
        <v>473</v>
      </c>
      <c r="C30" s="13"/>
      <c r="D30" s="12" t="s">
        <v>11</v>
      </c>
      <c r="E30" s="12"/>
      <c r="F30" s="13"/>
      <c r="G30" s="13"/>
      <c r="H30" s="14"/>
      <c r="I30" s="13" t="s">
        <v>11</v>
      </c>
      <c r="J30" s="13"/>
    </row>
    <row r="31" spans="1:10" x14ac:dyDescent="0.25">
      <c r="A31" s="33"/>
      <c r="B31" s="10" t="s">
        <v>336</v>
      </c>
      <c r="C31" s="4"/>
      <c r="D31" s="11" t="s">
        <v>11</v>
      </c>
      <c r="E31" s="13"/>
      <c r="F31" s="4"/>
      <c r="G31" s="13"/>
      <c r="H31" s="14"/>
      <c r="I31" s="4"/>
      <c r="J31" s="4"/>
    </row>
    <row r="32" spans="1:10" x14ac:dyDescent="0.25">
      <c r="A32" s="33"/>
      <c r="B32" s="10" t="s">
        <v>337</v>
      </c>
      <c r="C32" s="4"/>
      <c r="D32" s="11" t="s">
        <v>11</v>
      </c>
      <c r="E32" s="13"/>
      <c r="F32" s="4"/>
      <c r="G32" s="13"/>
      <c r="H32" s="14"/>
      <c r="I32" s="4"/>
      <c r="J32" s="4"/>
    </row>
    <row r="33" spans="1:10" x14ac:dyDescent="0.25">
      <c r="A33" s="33"/>
      <c r="B33" s="10" t="s">
        <v>339</v>
      </c>
      <c r="C33" s="4"/>
      <c r="D33" s="11" t="s">
        <v>11</v>
      </c>
      <c r="E33" s="13"/>
      <c r="F33" s="4"/>
      <c r="G33" s="13"/>
      <c r="H33" s="14"/>
      <c r="I33" s="4"/>
      <c r="J33" s="4"/>
    </row>
    <row r="34" spans="1:10" x14ac:dyDescent="0.25">
      <c r="A34" s="33"/>
      <c r="B34" s="10" t="s">
        <v>345</v>
      </c>
      <c r="C34" s="13"/>
      <c r="D34" s="11" t="s">
        <v>11</v>
      </c>
      <c r="E34" s="13"/>
      <c r="F34" s="13"/>
      <c r="G34" s="13"/>
      <c r="H34" s="14"/>
      <c r="I34" s="13"/>
      <c r="J34" s="13"/>
    </row>
    <row r="35" spans="1:10" x14ac:dyDescent="0.25">
      <c r="A35" s="33"/>
      <c r="B35" s="10" t="s">
        <v>355</v>
      </c>
      <c r="C35" s="13"/>
      <c r="D35" s="13"/>
      <c r="E35" s="13"/>
      <c r="F35" s="11" t="s">
        <v>11</v>
      </c>
      <c r="G35" s="13"/>
      <c r="H35" s="14"/>
      <c r="I35" s="13"/>
      <c r="J35" s="13"/>
    </row>
    <row r="36" spans="1:10" x14ac:dyDescent="0.25">
      <c r="A36" s="33"/>
      <c r="B36" s="10" t="s">
        <v>373</v>
      </c>
      <c r="C36" s="12"/>
      <c r="D36" s="12"/>
      <c r="E36" s="12"/>
      <c r="F36" s="12" t="s">
        <v>11</v>
      </c>
      <c r="G36" s="12"/>
      <c r="H36" s="14"/>
      <c r="I36" s="12"/>
      <c r="J36" s="12"/>
    </row>
    <row r="37" spans="1:10" ht="30" x14ac:dyDescent="0.25">
      <c r="A37" s="33"/>
      <c r="B37" s="20" t="s">
        <v>485</v>
      </c>
      <c r="C37" s="12"/>
      <c r="D37" s="11" t="s">
        <v>11</v>
      </c>
      <c r="E37" s="13"/>
      <c r="F37" s="13"/>
      <c r="G37" s="13"/>
      <c r="H37" s="14"/>
      <c r="I37" s="11" t="s">
        <v>11</v>
      </c>
      <c r="J37" s="13"/>
    </row>
    <row r="38" spans="1:10" x14ac:dyDescent="0.25">
      <c r="A38" s="33"/>
      <c r="B38" s="10" t="s">
        <v>384</v>
      </c>
      <c r="C38" s="13"/>
      <c r="D38" s="11" t="s">
        <v>11</v>
      </c>
      <c r="E38" s="13"/>
      <c r="F38" s="13"/>
      <c r="G38" s="13"/>
      <c r="H38" s="14"/>
      <c r="I38" s="13"/>
      <c r="J38" s="13"/>
    </row>
    <row r="39" spans="1:10" ht="30" x14ac:dyDescent="0.25">
      <c r="A39" s="33"/>
      <c r="B39" s="20" t="s">
        <v>486</v>
      </c>
      <c r="C39" s="12"/>
      <c r="D39" s="11" t="s">
        <v>11</v>
      </c>
      <c r="E39" s="13"/>
      <c r="F39" s="13"/>
      <c r="G39" s="13"/>
      <c r="H39" s="14"/>
      <c r="I39" s="11" t="s">
        <v>11</v>
      </c>
      <c r="J39" s="13"/>
    </row>
    <row r="40" spans="1:10" x14ac:dyDescent="0.25">
      <c r="A40" s="33"/>
      <c r="B40" s="10" t="s">
        <v>400</v>
      </c>
      <c r="C40" s="13"/>
      <c r="D40" s="13"/>
      <c r="E40" s="13"/>
      <c r="F40" s="11" t="s">
        <v>11</v>
      </c>
      <c r="G40" s="13"/>
      <c r="H40" s="14"/>
      <c r="I40" s="13"/>
      <c r="J40" s="13"/>
    </row>
    <row r="41" spans="1:10" ht="30" x14ac:dyDescent="0.25">
      <c r="A41" s="33"/>
      <c r="B41" s="20" t="s">
        <v>487</v>
      </c>
      <c r="C41" s="12"/>
      <c r="D41" s="11" t="s">
        <v>11</v>
      </c>
      <c r="E41" s="13"/>
      <c r="F41" s="13"/>
      <c r="G41" s="13"/>
      <c r="H41" s="14"/>
      <c r="I41" s="11" t="s">
        <v>11</v>
      </c>
      <c r="J41" s="13"/>
    </row>
    <row r="42" spans="1:10" x14ac:dyDescent="0.25">
      <c r="A42" s="33"/>
      <c r="B42" s="10" t="s">
        <v>419</v>
      </c>
      <c r="C42" s="13"/>
      <c r="D42" s="11" t="s">
        <v>11</v>
      </c>
      <c r="E42" s="13"/>
      <c r="F42" s="13"/>
      <c r="G42" s="13"/>
      <c r="H42" s="14"/>
      <c r="I42" s="13"/>
      <c r="J42" s="13"/>
    </row>
    <row r="43" spans="1:10" x14ac:dyDescent="0.25">
      <c r="A43" s="33"/>
      <c r="B43" s="32" t="s">
        <v>421</v>
      </c>
      <c r="C43" s="1"/>
      <c r="D43" s="19" t="s">
        <v>11</v>
      </c>
      <c r="E43" s="19"/>
      <c r="F43" s="1"/>
      <c r="G43" s="19"/>
      <c r="H43" s="14"/>
      <c r="I43" s="1"/>
      <c r="J43" s="1"/>
    </row>
    <row r="44" spans="1:10" x14ac:dyDescent="0.25">
      <c r="A44" s="33"/>
      <c r="B44" s="10" t="s">
        <v>422</v>
      </c>
      <c r="C44" s="3"/>
      <c r="D44" s="12" t="s">
        <v>11</v>
      </c>
      <c r="E44" s="12"/>
      <c r="F44" s="3"/>
      <c r="G44" s="12"/>
      <c r="H44" s="14"/>
      <c r="I44" s="3"/>
      <c r="J44" s="3"/>
    </row>
    <row r="45" spans="1:10" x14ac:dyDescent="0.25">
      <c r="A45" s="33"/>
      <c r="B45" s="10" t="s">
        <v>52</v>
      </c>
      <c r="C45" s="13"/>
      <c r="D45" s="11" t="s">
        <v>11</v>
      </c>
      <c r="E45" s="13"/>
      <c r="F45" s="13"/>
      <c r="G45" s="13"/>
      <c r="H45" s="14"/>
      <c r="I45" s="13"/>
      <c r="J45" s="13"/>
    </row>
    <row r="46" spans="1:10" x14ac:dyDescent="0.25">
      <c r="A46" s="33"/>
      <c r="B46" s="10" t="s">
        <v>56</v>
      </c>
      <c r="C46" s="13"/>
      <c r="D46" s="13"/>
      <c r="E46" s="13"/>
      <c r="F46" s="11" t="s">
        <v>11</v>
      </c>
      <c r="G46" s="13"/>
      <c r="H46" s="14"/>
      <c r="I46" s="13"/>
      <c r="J46" s="13"/>
    </row>
    <row r="47" spans="1:10" ht="30" x14ac:dyDescent="0.25">
      <c r="A47" s="33"/>
      <c r="B47" s="20" t="s">
        <v>478</v>
      </c>
      <c r="C47" s="12"/>
      <c r="D47" s="12" t="s">
        <v>11</v>
      </c>
      <c r="E47" s="12"/>
      <c r="F47" s="12"/>
      <c r="G47" s="12"/>
      <c r="H47" s="14"/>
      <c r="I47" s="12" t="s">
        <v>11</v>
      </c>
      <c r="J47" s="12"/>
    </row>
    <row r="48" spans="1:10" x14ac:dyDescent="0.25">
      <c r="A48" s="33"/>
      <c r="B48" s="10" t="s">
        <v>67</v>
      </c>
      <c r="C48" s="12"/>
      <c r="D48" s="12" t="s">
        <v>11</v>
      </c>
      <c r="E48" s="12"/>
      <c r="F48" s="12"/>
      <c r="G48" s="12"/>
      <c r="H48" s="14"/>
      <c r="I48" s="12"/>
      <c r="J48" s="12"/>
    </row>
    <row r="49" spans="1:10" x14ac:dyDescent="0.25">
      <c r="A49" s="33"/>
      <c r="B49" s="10" t="s">
        <v>66</v>
      </c>
      <c r="C49" s="12" t="s">
        <v>11</v>
      </c>
      <c r="D49" s="12"/>
      <c r="E49" s="12"/>
      <c r="F49" s="12"/>
      <c r="G49" s="12"/>
      <c r="H49" s="14"/>
      <c r="I49" s="12"/>
      <c r="J49" s="12"/>
    </row>
    <row r="50" spans="1:10" x14ac:dyDescent="0.25">
      <c r="A50" s="33"/>
      <c r="B50" s="10" t="s">
        <v>84</v>
      </c>
      <c r="C50" s="13"/>
      <c r="D50" s="11" t="s">
        <v>11</v>
      </c>
      <c r="E50" s="13"/>
      <c r="F50" s="13"/>
      <c r="G50" s="13"/>
      <c r="H50" s="14"/>
      <c r="I50" s="13"/>
      <c r="J50" s="13"/>
    </row>
    <row r="51" spans="1:10" ht="30" x14ac:dyDescent="0.25">
      <c r="A51" s="33"/>
      <c r="B51" s="20" t="s">
        <v>479</v>
      </c>
      <c r="C51" s="12"/>
      <c r="D51" s="12" t="s">
        <v>11</v>
      </c>
      <c r="E51" s="12"/>
      <c r="F51" s="12"/>
      <c r="G51" s="12"/>
      <c r="H51" s="14"/>
      <c r="I51" s="12" t="s">
        <v>11</v>
      </c>
      <c r="J51" s="12"/>
    </row>
    <row r="52" spans="1:10" ht="30" x14ac:dyDescent="0.25">
      <c r="A52" s="33"/>
      <c r="B52" s="20" t="s">
        <v>100</v>
      </c>
      <c r="C52" s="12"/>
      <c r="D52" s="12" t="s">
        <v>11</v>
      </c>
      <c r="E52" s="12"/>
      <c r="F52" s="12"/>
      <c r="G52" s="12"/>
      <c r="H52" s="14"/>
      <c r="I52" s="12" t="s">
        <v>11</v>
      </c>
      <c r="J52" s="12"/>
    </row>
    <row r="53" spans="1:10" x14ac:dyDescent="0.25">
      <c r="A53" s="33"/>
      <c r="B53" s="10" t="s">
        <v>109</v>
      </c>
      <c r="C53" s="13"/>
      <c r="D53" s="11" t="s">
        <v>11</v>
      </c>
      <c r="E53" s="13"/>
      <c r="F53" s="13"/>
      <c r="G53" s="13"/>
      <c r="H53" s="14"/>
      <c r="I53" s="13"/>
      <c r="J53" s="13"/>
    </row>
    <row r="54" spans="1:10" x14ac:dyDescent="0.25">
      <c r="A54" s="33"/>
      <c r="B54" s="10" t="s">
        <v>111</v>
      </c>
      <c r="C54" s="11" t="s">
        <v>11</v>
      </c>
      <c r="D54" s="13"/>
      <c r="E54" s="13"/>
      <c r="F54" s="13"/>
      <c r="G54" s="13"/>
      <c r="H54" s="14"/>
      <c r="I54" s="13"/>
      <c r="J54" s="13"/>
    </row>
    <row r="55" spans="1:10" x14ac:dyDescent="0.25">
      <c r="A55" s="33"/>
      <c r="B55" s="10" t="s">
        <v>119</v>
      </c>
      <c r="C55" s="13"/>
      <c r="D55" s="11" t="s">
        <v>11</v>
      </c>
      <c r="E55" s="13"/>
      <c r="F55" s="13"/>
      <c r="G55" s="13"/>
      <c r="H55" s="14"/>
      <c r="I55" s="13"/>
      <c r="J55" s="13"/>
    </row>
    <row r="56" spans="1:10" x14ac:dyDescent="0.25">
      <c r="A56" s="34"/>
      <c r="B56" s="10" t="s">
        <v>125</v>
      </c>
      <c r="C56" s="13"/>
      <c r="D56" s="13"/>
      <c r="E56" s="13"/>
      <c r="F56" s="11" t="s">
        <v>11</v>
      </c>
      <c r="G56" s="13"/>
      <c r="H56" s="14"/>
      <c r="I56" s="13"/>
      <c r="J56" s="13"/>
    </row>
    <row r="57" spans="1:10" x14ac:dyDescent="0.25">
      <c r="A57" s="33"/>
      <c r="B57" s="10" t="s">
        <v>457</v>
      </c>
      <c r="C57" s="11" t="s">
        <v>11</v>
      </c>
      <c r="D57" s="13"/>
      <c r="E57" s="13"/>
      <c r="F57" s="13"/>
      <c r="G57" s="13"/>
      <c r="H57" s="14"/>
      <c r="I57" s="13"/>
      <c r="J57" s="13"/>
    </row>
    <row r="58" spans="1:10" x14ac:dyDescent="0.25">
      <c r="A58" s="33"/>
      <c r="B58" s="27" t="s">
        <v>470</v>
      </c>
      <c r="C58" s="24"/>
      <c r="D58" s="28" t="s">
        <v>11</v>
      </c>
      <c r="E58" s="24"/>
      <c r="F58" s="24"/>
      <c r="G58" s="24"/>
      <c r="H58" s="14"/>
      <c r="I58" s="28" t="s">
        <v>11</v>
      </c>
      <c r="J58" s="4"/>
    </row>
    <row r="59" spans="1:10" ht="30" x14ac:dyDescent="0.25">
      <c r="A59" s="33"/>
      <c r="B59" s="20" t="s">
        <v>480</v>
      </c>
      <c r="C59" s="12"/>
      <c r="D59" s="11" t="s">
        <v>11</v>
      </c>
      <c r="E59" s="13"/>
      <c r="F59" s="13"/>
      <c r="G59" s="13"/>
      <c r="H59" s="14"/>
      <c r="I59" s="11" t="s">
        <v>11</v>
      </c>
      <c r="J59" s="13"/>
    </row>
    <row r="60" spans="1:10" x14ac:dyDescent="0.25">
      <c r="A60" s="33"/>
      <c r="B60" s="10" t="s">
        <v>187</v>
      </c>
      <c r="C60" s="4"/>
      <c r="D60" s="11" t="s">
        <v>11</v>
      </c>
      <c r="E60" s="13"/>
      <c r="F60" s="4"/>
      <c r="G60" s="13"/>
      <c r="H60" s="14"/>
      <c r="I60" s="4"/>
      <c r="J60" s="4"/>
    </row>
    <row r="61" spans="1:10" ht="30" x14ac:dyDescent="0.25">
      <c r="A61" s="33"/>
      <c r="B61" s="20" t="s">
        <v>481</v>
      </c>
      <c r="C61" s="12"/>
      <c r="D61" s="11" t="s">
        <v>11</v>
      </c>
      <c r="E61" s="13"/>
      <c r="F61" s="13"/>
      <c r="G61" s="13"/>
      <c r="H61" s="14"/>
      <c r="I61" s="11" t="s">
        <v>11</v>
      </c>
      <c r="J61" s="13"/>
    </row>
    <row r="62" spans="1:10" ht="30" x14ac:dyDescent="0.25">
      <c r="A62" s="33"/>
      <c r="B62" s="20" t="s">
        <v>471</v>
      </c>
      <c r="C62" s="13"/>
      <c r="D62" s="11" t="s">
        <v>11</v>
      </c>
      <c r="E62" s="13"/>
      <c r="F62" s="13"/>
      <c r="G62" s="13"/>
      <c r="H62" s="14"/>
      <c r="I62" s="11" t="s">
        <v>11</v>
      </c>
      <c r="J62" s="4"/>
    </row>
    <row r="63" spans="1:10" ht="30" x14ac:dyDescent="0.25">
      <c r="A63" s="33"/>
      <c r="B63" s="20" t="s">
        <v>482</v>
      </c>
      <c r="C63" s="12"/>
      <c r="D63" s="11" t="s">
        <v>11</v>
      </c>
      <c r="E63" s="13"/>
      <c r="F63" s="13"/>
      <c r="G63" s="13"/>
      <c r="H63" s="14"/>
      <c r="I63" s="11" t="s">
        <v>11</v>
      </c>
      <c r="J63" s="13"/>
    </row>
    <row r="64" spans="1:10" x14ac:dyDescent="0.25">
      <c r="A64" s="33"/>
      <c r="B64" s="10" t="s">
        <v>226</v>
      </c>
      <c r="C64" s="12"/>
      <c r="D64" s="12" t="s">
        <v>11</v>
      </c>
      <c r="E64" s="12"/>
      <c r="F64" s="12"/>
      <c r="G64" s="12"/>
      <c r="H64" s="14"/>
      <c r="I64" s="12"/>
      <c r="J64" s="12"/>
    </row>
    <row r="65" spans="1:10" x14ac:dyDescent="0.25">
      <c r="A65" s="33"/>
      <c r="B65" s="10" t="s">
        <v>286</v>
      </c>
      <c r="C65" s="12"/>
      <c r="D65" s="12" t="s">
        <v>11</v>
      </c>
      <c r="E65" s="12"/>
      <c r="F65" s="12"/>
      <c r="G65" s="12"/>
      <c r="H65" s="14"/>
      <c r="I65" s="12"/>
      <c r="J65" s="12"/>
    </row>
    <row r="66" spans="1:10" ht="30" x14ac:dyDescent="0.25">
      <c r="A66" s="33"/>
      <c r="B66" s="20" t="s">
        <v>483</v>
      </c>
      <c r="C66" s="12"/>
      <c r="D66" s="12" t="s">
        <v>11</v>
      </c>
      <c r="E66" s="12"/>
      <c r="F66" s="12"/>
      <c r="G66" s="12"/>
      <c r="H66" s="14"/>
      <c r="I66" s="12" t="s">
        <v>11</v>
      </c>
      <c r="J66" s="12"/>
    </row>
    <row r="67" spans="1:10" ht="30" x14ac:dyDescent="0.25">
      <c r="A67" s="33"/>
      <c r="B67" s="20" t="s">
        <v>484</v>
      </c>
      <c r="C67" s="12"/>
      <c r="D67" s="11" t="s">
        <v>11</v>
      </c>
      <c r="E67" s="13"/>
      <c r="F67" s="13"/>
      <c r="G67" s="13"/>
      <c r="H67" s="14"/>
      <c r="I67" s="11" t="s">
        <v>11</v>
      </c>
      <c r="J67" s="13"/>
    </row>
    <row r="68" spans="1:10" x14ac:dyDescent="0.25">
      <c r="A68" s="33"/>
      <c r="B68" s="10" t="s">
        <v>318</v>
      </c>
      <c r="C68" s="13"/>
      <c r="D68" s="11" t="s">
        <v>11</v>
      </c>
      <c r="E68" s="13"/>
      <c r="F68" s="13"/>
      <c r="G68" s="13"/>
      <c r="H68" s="14"/>
      <c r="I68" s="13"/>
      <c r="J68" s="13"/>
    </row>
    <row r="69" spans="1:10" x14ac:dyDescent="0.25">
      <c r="A69" s="33"/>
      <c r="B69" s="10" t="s">
        <v>322</v>
      </c>
      <c r="C69" s="4"/>
      <c r="D69" s="11" t="s">
        <v>11</v>
      </c>
      <c r="E69" s="13"/>
      <c r="F69" s="13"/>
      <c r="G69" s="13"/>
      <c r="H69" s="14"/>
      <c r="I69" s="13"/>
      <c r="J69" s="13"/>
    </row>
    <row r="70" spans="1:10" ht="30" x14ac:dyDescent="0.25">
      <c r="A70" s="33"/>
      <c r="B70" s="20" t="s">
        <v>472</v>
      </c>
      <c r="C70" s="13"/>
      <c r="D70" s="11" t="s">
        <v>11</v>
      </c>
      <c r="E70" s="13"/>
      <c r="F70" s="13"/>
      <c r="G70" s="13"/>
      <c r="H70" s="14"/>
      <c r="I70" s="11" t="s">
        <v>11</v>
      </c>
      <c r="J70" s="4"/>
    </row>
    <row r="71" spans="1:10" x14ac:dyDescent="0.25">
      <c r="A71" s="35"/>
      <c r="B71" s="30" t="s">
        <v>473</v>
      </c>
      <c r="C71" s="13"/>
      <c r="D71" s="12" t="s">
        <v>11</v>
      </c>
      <c r="E71" s="12"/>
      <c r="F71" s="13"/>
      <c r="G71" s="13"/>
      <c r="H71" s="14"/>
      <c r="I71" s="13" t="s">
        <v>11</v>
      </c>
      <c r="J71" s="13"/>
    </row>
    <row r="72" spans="1:10" x14ac:dyDescent="0.25">
      <c r="A72" s="33"/>
      <c r="B72" s="10" t="s">
        <v>336</v>
      </c>
      <c r="C72" s="4"/>
      <c r="D72" s="11" t="s">
        <v>11</v>
      </c>
      <c r="E72" s="13"/>
      <c r="F72" s="4"/>
      <c r="G72" s="13"/>
      <c r="H72" s="14"/>
      <c r="I72" s="4"/>
      <c r="J72" s="4"/>
    </row>
    <row r="73" spans="1:10" x14ac:dyDescent="0.25">
      <c r="A73" s="33"/>
      <c r="B73" s="10" t="s">
        <v>337</v>
      </c>
      <c r="C73" s="4"/>
      <c r="D73" s="11" t="s">
        <v>11</v>
      </c>
      <c r="E73" s="13"/>
      <c r="F73" s="4"/>
      <c r="G73" s="13"/>
      <c r="H73" s="14"/>
      <c r="I73" s="4"/>
      <c r="J73" s="4"/>
    </row>
    <row r="74" spans="1:10" x14ac:dyDescent="0.25">
      <c r="A74" s="33"/>
      <c r="B74" s="10" t="s">
        <v>339</v>
      </c>
      <c r="C74" s="4"/>
      <c r="D74" s="11" t="s">
        <v>11</v>
      </c>
      <c r="E74" s="13"/>
      <c r="F74" s="4"/>
      <c r="G74" s="13"/>
      <c r="H74" s="14"/>
      <c r="I74" s="4"/>
      <c r="J74" s="4"/>
    </row>
    <row r="75" spans="1:10" x14ac:dyDescent="0.25">
      <c r="A75" s="33"/>
      <c r="B75" s="10" t="s">
        <v>345</v>
      </c>
      <c r="C75" s="13"/>
      <c r="D75" s="11" t="s">
        <v>11</v>
      </c>
      <c r="E75" s="13"/>
      <c r="F75" s="13"/>
      <c r="G75" s="13"/>
      <c r="H75" s="14"/>
      <c r="I75" s="13"/>
      <c r="J75" s="13"/>
    </row>
    <row r="76" spans="1:10" x14ac:dyDescent="0.25">
      <c r="A76" s="33"/>
      <c r="B76" s="10" t="s">
        <v>355</v>
      </c>
      <c r="C76" s="13"/>
      <c r="D76" s="13"/>
      <c r="E76" s="13"/>
      <c r="F76" s="11" t="s">
        <v>11</v>
      </c>
      <c r="G76" s="13"/>
      <c r="H76" s="14"/>
      <c r="I76" s="13"/>
      <c r="J76" s="13"/>
    </row>
    <row r="77" spans="1:10" x14ac:dyDescent="0.25">
      <c r="A77" s="33"/>
      <c r="B77" s="10" t="s">
        <v>373</v>
      </c>
      <c r="C77" s="12"/>
      <c r="D77" s="12"/>
      <c r="E77" s="12"/>
      <c r="F77" s="12" t="s">
        <v>11</v>
      </c>
      <c r="G77" s="12"/>
      <c r="H77" s="14"/>
      <c r="I77" s="12"/>
      <c r="J77" s="12"/>
    </row>
    <row r="78" spans="1:10" ht="30" x14ac:dyDescent="0.25">
      <c r="A78" s="33"/>
      <c r="B78" s="20" t="s">
        <v>485</v>
      </c>
      <c r="C78" s="12"/>
      <c r="D78" s="11" t="s">
        <v>11</v>
      </c>
      <c r="E78" s="13"/>
      <c r="F78" s="13"/>
      <c r="G78" s="13"/>
      <c r="H78" s="14"/>
      <c r="I78" s="11" t="s">
        <v>11</v>
      </c>
      <c r="J78" s="13"/>
    </row>
    <row r="79" spans="1:10" x14ac:dyDescent="0.25">
      <c r="A79" s="33"/>
      <c r="B79" s="10" t="s">
        <v>384</v>
      </c>
      <c r="C79" s="13"/>
      <c r="D79" s="11" t="s">
        <v>11</v>
      </c>
      <c r="E79" s="13"/>
      <c r="F79" s="13"/>
      <c r="G79" s="13"/>
      <c r="H79" s="14"/>
      <c r="I79" s="13"/>
      <c r="J79" s="13"/>
    </row>
    <row r="80" spans="1:10" ht="30" x14ac:dyDescent="0.25">
      <c r="A80" s="33"/>
      <c r="B80" s="20" t="s">
        <v>486</v>
      </c>
      <c r="C80" s="12"/>
      <c r="D80" s="11" t="s">
        <v>11</v>
      </c>
      <c r="E80" s="13"/>
      <c r="F80" s="13"/>
      <c r="G80" s="13"/>
      <c r="H80" s="14"/>
      <c r="I80" s="11" t="s">
        <v>11</v>
      </c>
      <c r="J80" s="13"/>
    </row>
    <row r="81" spans="1:10" x14ac:dyDescent="0.25">
      <c r="A81" s="33"/>
      <c r="B81" s="10" t="s">
        <v>400</v>
      </c>
      <c r="C81" s="13"/>
      <c r="D81" s="13"/>
      <c r="E81" s="13"/>
      <c r="F81" s="11" t="s">
        <v>11</v>
      </c>
      <c r="G81" s="13"/>
      <c r="H81" s="14"/>
      <c r="I81" s="13"/>
      <c r="J81" s="13"/>
    </row>
    <row r="82" spans="1:10" ht="30" x14ac:dyDescent="0.25">
      <c r="A82" s="33"/>
      <c r="B82" s="20" t="s">
        <v>487</v>
      </c>
      <c r="C82" s="12"/>
      <c r="D82" s="11" t="s">
        <v>11</v>
      </c>
      <c r="E82" s="13"/>
      <c r="F82" s="13"/>
      <c r="G82" s="13"/>
      <c r="H82" s="14"/>
      <c r="I82" s="11" t="s">
        <v>11</v>
      </c>
      <c r="J82" s="13"/>
    </row>
    <row r="83" spans="1:10" x14ac:dyDescent="0.25">
      <c r="A83" s="33"/>
      <c r="B83" s="10" t="s">
        <v>419</v>
      </c>
      <c r="C83" s="13"/>
      <c r="D83" s="11" t="s">
        <v>11</v>
      </c>
      <c r="E83" s="13"/>
      <c r="F83" s="13"/>
      <c r="G83" s="13"/>
      <c r="H83" s="14"/>
      <c r="I83" s="13"/>
      <c r="J83" s="13"/>
    </row>
    <row r="84" spans="1:10" x14ac:dyDescent="0.25">
      <c r="A84" s="33"/>
      <c r="B84" s="32" t="s">
        <v>421</v>
      </c>
      <c r="C84" s="1"/>
      <c r="D84" s="19" t="s">
        <v>11</v>
      </c>
      <c r="E84" s="19"/>
      <c r="F84" s="1"/>
      <c r="G84" s="19"/>
      <c r="H84" s="14"/>
      <c r="I84" s="1"/>
      <c r="J84" s="1"/>
    </row>
    <row r="85" spans="1:10" x14ac:dyDescent="0.25">
      <c r="A85" s="33"/>
      <c r="B85" s="10" t="s">
        <v>422</v>
      </c>
      <c r="C85" s="3"/>
      <c r="D85" s="12" t="s">
        <v>11</v>
      </c>
      <c r="E85" s="12"/>
      <c r="F85" s="3"/>
      <c r="G85" s="12"/>
      <c r="H85" s="14"/>
      <c r="I85" s="3"/>
      <c r="J85" s="3"/>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65"/>
  <sheetViews>
    <sheetView topLeftCell="A73" workbookViewId="0">
      <selection activeCell="B20" sqref="B20"/>
    </sheetView>
  </sheetViews>
  <sheetFormatPr defaultRowHeight="15" x14ac:dyDescent="0.25"/>
  <cols>
    <col min="1" max="1" width="12.5703125" bestFit="1" customWidth="1"/>
    <col min="2" max="2" width="116.5703125" customWidth="1"/>
    <col min="3" max="3" width="10" bestFit="1" customWidth="1"/>
    <col min="4" max="4" width="10.140625" bestFit="1" customWidth="1"/>
    <col min="5" max="5" width="14.42578125" bestFit="1" customWidth="1"/>
    <col min="7" max="7" width="12.5703125" bestFit="1" customWidth="1"/>
    <col min="8" max="8" width="10.42578125" bestFit="1" customWidth="1"/>
    <col min="9" max="9" width="9.42578125" bestFit="1" customWidth="1"/>
    <col min="10" max="10" width="11.42578125" bestFit="1" customWidth="1"/>
  </cols>
  <sheetData>
    <row r="1" spans="1:10" x14ac:dyDescent="0.25">
      <c r="A1" s="6" t="s">
        <v>0</v>
      </c>
      <c r="B1" s="7" t="s">
        <v>1</v>
      </c>
      <c r="C1" s="8" t="s">
        <v>2</v>
      </c>
      <c r="D1" s="8" t="s">
        <v>3</v>
      </c>
      <c r="E1" s="8" t="s">
        <v>4</v>
      </c>
      <c r="F1" s="8" t="s">
        <v>5</v>
      </c>
      <c r="G1" s="8" t="s">
        <v>6</v>
      </c>
      <c r="H1" s="9" t="s">
        <v>7</v>
      </c>
      <c r="I1" s="8" t="s">
        <v>8</v>
      </c>
      <c r="J1" s="8" t="s">
        <v>9</v>
      </c>
    </row>
    <row r="2" spans="1:10" x14ac:dyDescent="0.25">
      <c r="A2" s="33">
        <f t="shared" ref="A2:A44" si="0">HYPERLINK( CONCATENATE("https://selfservice.mypurdue.purdue.edu/prod/bzwsrch.p_catalog_detail?subject=",LEFT(B2, SEARCH(" ",B2,1)-1),"&amp;cnbr=",MID(B2, 1+SEARCH(" ",B2,SEARCH(" ",B2,1)),5)), 3 )</f>
        <v>3</v>
      </c>
      <c r="B2" s="4" t="s">
        <v>12</v>
      </c>
      <c r="C2" s="4"/>
      <c r="D2" s="12" t="s">
        <v>11</v>
      </c>
      <c r="E2" s="13" t="s">
        <v>11</v>
      </c>
      <c r="F2" s="4"/>
      <c r="G2" s="8"/>
      <c r="H2" s="9"/>
      <c r="I2" s="8"/>
      <c r="J2" s="13" t="s">
        <v>11</v>
      </c>
    </row>
    <row r="3" spans="1:10" x14ac:dyDescent="0.25">
      <c r="A3" s="33">
        <f t="shared" si="0"/>
        <v>3</v>
      </c>
      <c r="B3" s="4" t="s">
        <v>13</v>
      </c>
      <c r="C3" s="4"/>
      <c r="D3" s="12" t="s">
        <v>11</v>
      </c>
      <c r="E3" s="13"/>
      <c r="F3" s="4"/>
      <c r="G3" s="8"/>
      <c r="H3" s="9"/>
      <c r="I3" s="8"/>
      <c r="J3" s="13" t="s">
        <v>11</v>
      </c>
    </row>
    <row r="4" spans="1:10" x14ac:dyDescent="0.25">
      <c r="A4" s="33">
        <f t="shared" si="0"/>
        <v>3</v>
      </c>
      <c r="B4" s="4" t="s">
        <v>14</v>
      </c>
      <c r="C4" s="13"/>
      <c r="D4" s="12" t="s">
        <v>11</v>
      </c>
      <c r="E4" s="12"/>
      <c r="F4" s="13"/>
      <c r="G4" s="13"/>
      <c r="H4" s="14"/>
      <c r="I4" s="13"/>
      <c r="J4" s="13" t="s">
        <v>11</v>
      </c>
    </row>
    <row r="5" spans="1:10" x14ac:dyDescent="0.25">
      <c r="A5" s="33">
        <f t="shared" si="0"/>
        <v>3</v>
      </c>
      <c r="B5" s="4" t="s">
        <v>15</v>
      </c>
      <c r="C5" s="13"/>
      <c r="D5" s="12" t="s">
        <v>11</v>
      </c>
      <c r="E5" s="12"/>
      <c r="F5" s="13"/>
      <c r="G5" s="13"/>
      <c r="H5" s="14"/>
      <c r="I5" s="13"/>
      <c r="J5" s="13" t="s">
        <v>11</v>
      </c>
    </row>
    <row r="6" spans="1:10" x14ac:dyDescent="0.25">
      <c r="A6" s="33">
        <f t="shared" si="0"/>
        <v>3</v>
      </c>
      <c r="B6" s="4" t="s">
        <v>16</v>
      </c>
      <c r="C6" s="4"/>
      <c r="D6" s="13" t="s">
        <v>11</v>
      </c>
      <c r="E6" s="13"/>
      <c r="F6" s="4"/>
      <c r="G6" s="13"/>
      <c r="H6" s="14"/>
      <c r="I6" s="4"/>
      <c r="J6" s="13" t="s">
        <v>11</v>
      </c>
    </row>
    <row r="7" spans="1:10" x14ac:dyDescent="0.25">
      <c r="A7" s="33">
        <f t="shared" si="0"/>
        <v>3</v>
      </c>
      <c r="B7" s="4" t="s">
        <v>17</v>
      </c>
      <c r="C7" s="13"/>
      <c r="D7" s="12" t="s">
        <v>11</v>
      </c>
      <c r="E7" s="12"/>
      <c r="F7" s="13"/>
      <c r="G7" s="13"/>
      <c r="H7" s="14"/>
      <c r="I7" s="13"/>
      <c r="J7" s="13" t="s">
        <v>11</v>
      </c>
    </row>
    <row r="8" spans="1:10" x14ac:dyDescent="0.25">
      <c r="A8" s="33">
        <f t="shared" si="0"/>
        <v>3</v>
      </c>
      <c r="B8" s="4" t="s">
        <v>18</v>
      </c>
      <c r="C8" s="13"/>
      <c r="D8" s="12" t="s">
        <v>11</v>
      </c>
      <c r="E8" s="12"/>
      <c r="F8" s="13"/>
      <c r="G8" s="13"/>
      <c r="H8" s="14"/>
      <c r="I8" s="13"/>
      <c r="J8" s="13" t="s">
        <v>11</v>
      </c>
    </row>
    <row r="9" spans="1:10" x14ac:dyDescent="0.25">
      <c r="A9" s="33">
        <f t="shared" si="0"/>
        <v>3</v>
      </c>
      <c r="B9" s="4" t="s">
        <v>19</v>
      </c>
      <c r="C9" s="4"/>
      <c r="D9" s="13" t="s">
        <v>11</v>
      </c>
      <c r="E9" s="13"/>
      <c r="F9" s="4"/>
      <c r="G9" s="13"/>
      <c r="H9" s="14"/>
      <c r="I9" s="13"/>
      <c r="J9" s="13" t="s">
        <v>11</v>
      </c>
    </row>
    <row r="10" spans="1:10" x14ac:dyDescent="0.25">
      <c r="A10" s="34">
        <f>HYPERLINK( CONCATENATE("https://selfservice.mypurdue.purdue.edu/prod/bzwsrch.p_catalog_detail?subject=",LEFT(B10, SEARCH(" ",B10,1)-1),"&amp;cnbr=",MID(B10, 1+SEARCH(" ",B10,SEARCH(" ",B10,1)),5)), 1 )</f>
        <v>1</v>
      </c>
      <c r="B10" s="4" t="s">
        <v>430</v>
      </c>
      <c r="C10" s="13"/>
      <c r="D10" s="12"/>
      <c r="E10" s="12"/>
      <c r="F10" s="13"/>
      <c r="G10" s="13" t="s">
        <v>11</v>
      </c>
      <c r="H10" s="14"/>
      <c r="I10" s="13"/>
      <c r="J10" s="13"/>
    </row>
    <row r="11" spans="1:10" x14ac:dyDescent="0.25">
      <c r="A11" s="33">
        <f t="shared" si="0"/>
        <v>3</v>
      </c>
      <c r="B11" s="4" t="s">
        <v>21</v>
      </c>
      <c r="C11" s="4"/>
      <c r="D11" s="13" t="s">
        <v>11</v>
      </c>
      <c r="E11" s="13" t="s">
        <v>11</v>
      </c>
      <c r="F11" s="4"/>
      <c r="G11" s="13"/>
      <c r="H11" s="14"/>
      <c r="I11" s="4"/>
      <c r="J11" s="4"/>
    </row>
    <row r="12" spans="1:10" x14ac:dyDescent="0.25">
      <c r="A12" s="33">
        <f t="shared" si="0"/>
        <v>3</v>
      </c>
      <c r="B12" s="4" t="s">
        <v>22</v>
      </c>
      <c r="C12" s="4"/>
      <c r="D12" s="13" t="s">
        <v>11</v>
      </c>
      <c r="E12" s="13" t="s">
        <v>11</v>
      </c>
      <c r="F12" s="4"/>
      <c r="G12" s="13"/>
      <c r="H12" s="14"/>
      <c r="I12" s="4"/>
      <c r="J12" s="4"/>
    </row>
    <row r="13" spans="1:10" x14ac:dyDescent="0.25">
      <c r="A13" s="33">
        <f t="shared" si="0"/>
        <v>3</v>
      </c>
      <c r="B13" s="4" t="s">
        <v>23</v>
      </c>
      <c r="C13" s="13"/>
      <c r="D13" s="12" t="s">
        <v>11</v>
      </c>
      <c r="E13" s="12" t="s">
        <v>11</v>
      </c>
      <c r="F13" s="13"/>
      <c r="G13" s="13"/>
      <c r="H13" s="14"/>
      <c r="I13" s="13"/>
      <c r="J13" s="13"/>
    </row>
    <row r="14" spans="1:10" x14ac:dyDescent="0.25">
      <c r="A14" s="33">
        <f t="shared" si="0"/>
        <v>3</v>
      </c>
      <c r="B14" s="4" t="s">
        <v>24</v>
      </c>
      <c r="C14" s="4"/>
      <c r="D14" s="13" t="s">
        <v>11</v>
      </c>
      <c r="E14" s="13" t="s">
        <v>11</v>
      </c>
      <c r="F14" s="4"/>
      <c r="G14" s="13"/>
      <c r="H14" s="14"/>
      <c r="I14" s="4"/>
      <c r="J14" s="4"/>
    </row>
    <row r="15" spans="1:10" x14ac:dyDescent="0.25">
      <c r="A15" s="33">
        <f t="shared" si="0"/>
        <v>3</v>
      </c>
      <c r="B15" s="4" t="s">
        <v>25</v>
      </c>
      <c r="C15" s="4"/>
      <c r="D15" s="13" t="s">
        <v>11</v>
      </c>
      <c r="E15" s="13" t="s">
        <v>11</v>
      </c>
      <c r="F15" s="4"/>
      <c r="G15" s="13"/>
      <c r="H15" s="14"/>
      <c r="I15" s="4"/>
      <c r="J15" s="4"/>
    </row>
    <row r="16" spans="1:10" x14ac:dyDescent="0.25">
      <c r="A16" s="33">
        <f t="shared" si="0"/>
        <v>3</v>
      </c>
      <c r="B16" s="4" t="s">
        <v>26</v>
      </c>
      <c r="C16" s="4"/>
      <c r="D16" s="13" t="s">
        <v>11</v>
      </c>
      <c r="E16" s="13" t="s">
        <v>11</v>
      </c>
      <c r="F16" s="4"/>
      <c r="G16" s="13"/>
      <c r="H16" s="14"/>
      <c r="I16" s="4"/>
      <c r="J16" s="4"/>
    </row>
    <row r="17" spans="1:10" x14ac:dyDescent="0.25">
      <c r="A17" s="33">
        <f t="shared" si="0"/>
        <v>3</v>
      </c>
      <c r="B17" s="4" t="s">
        <v>27</v>
      </c>
      <c r="C17" s="4"/>
      <c r="D17" s="13" t="s">
        <v>11</v>
      </c>
      <c r="E17" s="13" t="s">
        <v>11</v>
      </c>
      <c r="F17" s="4"/>
      <c r="G17" s="13"/>
      <c r="H17" s="14"/>
      <c r="I17" s="4"/>
      <c r="J17" s="4"/>
    </row>
    <row r="18" spans="1:10" x14ac:dyDescent="0.25">
      <c r="A18" s="33">
        <f t="shared" si="0"/>
        <v>3</v>
      </c>
      <c r="B18" s="4" t="s">
        <v>28</v>
      </c>
      <c r="C18" s="4"/>
      <c r="D18" s="13" t="s">
        <v>11</v>
      </c>
      <c r="E18" s="13" t="s">
        <v>11</v>
      </c>
      <c r="F18" s="4"/>
      <c r="G18" s="13"/>
      <c r="H18" s="14"/>
      <c r="I18" s="4"/>
      <c r="J18" s="4"/>
    </row>
    <row r="19" spans="1:10" x14ac:dyDescent="0.25">
      <c r="A19" s="33">
        <f t="shared" si="0"/>
        <v>3</v>
      </c>
      <c r="B19" s="4" t="s">
        <v>29</v>
      </c>
      <c r="C19" s="4"/>
      <c r="D19" s="13" t="s">
        <v>11</v>
      </c>
      <c r="E19" s="13" t="s">
        <v>11</v>
      </c>
      <c r="F19" s="4"/>
      <c r="G19" s="13"/>
      <c r="H19" s="14"/>
      <c r="I19" s="4"/>
      <c r="J19" s="4"/>
    </row>
    <row r="20" spans="1:10" x14ac:dyDescent="0.25">
      <c r="A20" s="33">
        <f t="shared" si="0"/>
        <v>3</v>
      </c>
      <c r="B20" s="4" t="s">
        <v>30</v>
      </c>
      <c r="C20" s="4"/>
      <c r="D20" s="13" t="s">
        <v>11</v>
      </c>
      <c r="E20" s="13" t="s">
        <v>11</v>
      </c>
      <c r="F20" s="4"/>
      <c r="G20" s="13"/>
      <c r="H20" s="14"/>
      <c r="I20" s="4"/>
      <c r="J20" s="4"/>
    </row>
    <row r="21" spans="1:10" x14ac:dyDescent="0.25">
      <c r="A21" s="33">
        <f t="shared" si="0"/>
        <v>3</v>
      </c>
      <c r="B21" s="4" t="s">
        <v>31</v>
      </c>
      <c r="C21" s="4"/>
      <c r="D21" s="13" t="s">
        <v>11</v>
      </c>
      <c r="E21" s="13" t="s">
        <v>11</v>
      </c>
      <c r="F21" s="4"/>
      <c r="G21" s="13"/>
      <c r="H21" s="14"/>
      <c r="I21" s="4"/>
      <c r="J21" s="4"/>
    </row>
    <row r="22" spans="1:10" x14ac:dyDescent="0.25">
      <c r="A22" s="33">
        <f t="shared" si="0"/>
        <v>3</v>
      </c>
      <c r="B22" s="4" t="s">
        <v>32</v>
      </c>
      <c r="C22" s="13"/>
      <c r="D22" s="12" t="s">
        <v>11</v>
      </c>
      <c r="E22" s="12" t="s">
        <v>11</v>
      </c>
      <c r="F22" s="13"/>
      <c r="G22" s="13"/>
      <c r="H22" s="14"/>
      <c r="I22" s="13"/>
      <c r="J22" s="13"/>
    </row>
    <row r="23" spans="1:10" x14ac:dyDescent="0.25">
      <c r="A23" s="33">
        <f t="shared" si="0"/>
        <v>3</v>
      </c>
      <c r="B23" s="4" t="s">
        <v>33</v>
      </c>
      <c r="C23" s="13"/>
      <c r="D23" s="13"/>
      <c r="E23" s="13"/>
      <c r="F23" s="13" t="s">
        <v>11</v>
      </c>
      <c r="G23" s="13"/>
      <c r="H23" s="14"/>
      <c r="I23" s="13"/>
      <c r="J23" s="13"/>
    </row>
    <row r="24" spans="1:10" x14ac:dyDescent="0.25">
      <c r="A24" s="33">
        <f t="shared" si="0"/>
        <v>3</v>
      </c>
      <c r="B24" s="4" t="s">
        <v>34</v>
      </c>
      <c r="C24" s="13"/>
      <c r="D24" s="13"/>
      <c r="E24" s="13"/>
      <c r="F24" s="13" t="s">
        <v>11</v>
      </c>
      <c r="G24" s="13"/>
      <c r="H24" s="14"/>
      <c r="I24" s="13"/>
      <c r="J24" s="13"/>
    </row>
    <row r="25" spans="1:10" x14ac:dyDescent="0.25">
      <c r="A25" s="33">
        <f t="shared" si="0"/>
        <v>3</v>
      </c>
      <c r="B25" s="4" t="s">
        <v>35</v>
      </c>
      <c r="C25" s="13"/>
      <c r="D25" s="13"/>
      <c r="E25" s="13"/>
      <c r="F25" s="13" t="s">
        <v>11</v>
      </c>
      <c r="G25" s="13"/>
      <c r="H25" s="14"/>
      <c r="I25" s="13"/>
      <c r="J25" s="13"/>
    </row>
    <row r="26" spans="1:10" x14ac:dyDescent="0.25">
      <c r="A26" s="33">
        <f t="shared" si="0"/>
        <v>3</v>
      </c>
      <c r="B26" s="4" t="s">
        <v>36</v>
      </c>
      <c r="C26" s="13"/>
      <c r="D26" s="13"/>
      <c r="E26" s="13"/>
      <c r="F26" s="13" t="s">
        <v>11</v>
      </c>
      <c r="G26" s="13"/>
      <c r="H26" s="14"/>
      <c r="I26" s="13" t="s">
        <v>11</v>
      </c>
      <c r="J26" s="13"/>
    </row>
    <row r="27" spans="1:10" x14ac:dyDescent="0.25">
      <c r="A27" s="33">
        <f t="shared" si="0"/>
        <v>3</v>
      </c>
      <c r="B27" s="4" t="s">
        <v>37</v>
      </c>
      <c r="C27" s="13"/>
      <c r="D27" s="13"/>
      <c r="E27" s="13"/>
      <c r="F27" s="13" t="s">
        <v>11</v>
      </c>
      <c r="G27" s="13"/>
      <c r="H27" s="14"/>
      <c r="I27" s="13"/>
      <c r="J27" s="13"/>
    </row>
    <row r="28" spans="1:10" x14ac:dyDescent="0.25">
      <c r="A28" s="35">
        <f t="shared" si="0"/>
        <v>3</v>
      </c>
      <c r="B28" s="4" t="s">
        <v>488</v>
      </c>
      <c r="C28" s="13"/>
      <c r="D28" s="12" t="s">
        <v>11</v>
      </c>
      <c r="E28" s="12"/>
      <c r="F28" s="13" t="s">
        <v>11</v>
      </c>
      <c r="G28" s="13"/>
      <c r="H28" s="14"/>
      <c r="I28" s="13"/>
      <c r="J28" s="13"/>
    </row>
    <row r="29" spans="1:10" x14ac:dyDescent="0.25">
      <c r="A29" s="33">
        <f t="shared" si="0"/>
        <v>3</v>
      </c>
      <c r="B29" s="4" t="s">
        <v>38</v>
      </c>
      <c r="C29" s="13"/>
      <c r="D29" s="13"/>
      <c r="E29" s="13"/>
      <c r="F29" s="13" t="s">
        <v>11</v>
      </c>
      <c r="G29" s="13"/>
      <c r="H29" s="14"/>
      <c r="I29" s="13" t="s">
        <v>11</v>
      </c>
      <c r="J29" s="13"/>
    </row>
    <row r="30" spans="1:10" x14ac:dyDescent="0.25">
      <c r="A30" s="33">
        <f t="shared" si="0"/>
        <v>3</v>
      </c>
      <c r="B30" s="4" t="s">
        <v>39</v>
      </c>
      <c r="C30" s="13"/>
      <c r="D30" s="13"/>
      <c r="E30" s="13"/>
      <c r="F30" s="13" t="s">
        <v>11</v>
      </c>
      <c r="G30" s="13"/>
      <c r="H30" s="14"/>
      <c r="I30" s="13"/>
      <c r="J30" s="13"/>
    </row>
    <row r="31" spans="1:10" x14ac:dyDescent="0.25">
      <c r="A31" s="33">
        <f t="shared" si="0"/>
        <v>3</v>
      </c>
      <c r="B31" s="4" t="s">
        <v>40</v>
      </c>
      <c r="C31" s="13"/>
      <c r="D31" s="13"/>
      <c r="E31" s="13"/>
      <c r="F31" s="13" t="s">
        <v>11</v>
      </c>
      <c r="G31" s="13"/>
      <c r="H31" s="14"/>
      <c r="I31" s="13"/>
      <c r="J31" s="13"/>
    </row>
    <row r="32" spans="1:10" x14ac:dyDescent="0.25">
      <c r="A32" s="33">
        <f t="shared" si="0"/>
        <v>3</v>
      </c>
      <c r="B32" s="4" t="s">
        <v>41</v>
      </c>
      <c r="C32" s="13"/>
      <c r="D32" s="13"/>
      <c r="E32" s="13"/>
      <c r="F32" s="13" t="s">
        <v>11</v>
      </c>
      <c r="G32" s="13"/>
      <c r="H32" s="14"/>
      <c r="I32" s="13"/>
      <c r="J32" s="13"/>
    </row>
    <row r="33" spans="1:10" x14ac:dyDescent="0.25">
      <c r="A33" s="33">
        <f t="shared" si="0"/>
        <v>3</v>
      </c>
      <c r="B33" s="4" t="s">
        <v>42</v>
      </c>
      <c r="C33" s="13"/>
      <c r="D33" s="13"/>
      <c r="E33" s="13"/>
      <c r="F33" s="13" t="s">
        <v>11</v>
      </c>
      <c r="G33" s="13"/>
      <c r="H33" s="14"/>
      <c r="I33" s="13" t="s">
        <v>11</v>
      </c>
      <c r="J33" s="13"/>
    </row>
    <row r="34" spans="1:10" x14ac:dyDescent="0.25">
      <c r="A34" s="33">
        <f t="shared" si="0"/>
        <v>3</v>
      </c>
      <c r="B34" s="4" t="s">
        <v>43</v>
      </c>
      <c r="C34" s="13"/>
      <c r="D34" s="13"/>
      <c r="E34" s="13"/>
      <c r="F34" s="13" t="s">
        <v>11</v>
      </c>
      <c r="G34" s="13"/>
      <c r="H34" s="14"/>
      <c r="I34" s="13" t="s">
        <v>11</v>
      </c>
      <c r="J34" s="13"/>
    </row>
    <row r="35" spans="1:10" x14ac:dyDescent="0.25">
      <c r="A35" s="33">
        <f t="shared" si="0"/>
        <v>3</v>
      </c>
      <c r="B35" s="4" t="s">
        <v>44</v>
      </c>
      <c r="C35" s="13" t="s">
        <v>11</v>
      </c>
      <c r="D35" s="13" t="s">
        <v>11</v>
      </c>
      <c r="E35" s="13"/>
      <c r="F35" s="13" t="s">
        <v>11</v>
      </c>
      <c r="G35" s="13"/>
      <c r="H35" s="14"/>
      <c r="I35" s="13"/>
      <c r="J35" s="13" t="s">
        <v>11</v>
      </c>
    </row>
    <row r="36" spans="1:10" x14ac:dyDescent="0.25">
      <c r="A36" s="36">
        <f t="shared" si="0"/>
        <v>3</v>
      </c>
      <c r="B36" s="4" t="s">
        <v>45</v>
      </c>
      <c r="C36" s="13"/>
      <c r="D36" s="13"/>
      <c r="E36" s="13"/>
      <c r="F36" s="13"/>
      <c r="G36" s="13"/>
      <c r="H36" s="14"/>
      <c r="I36" s="13" t="s">
        <v>11</v>
      </c>
      <c r="J36" s="13"/>
    </row>
    <row r="37" spans="1:10" x14ac:dyDescent="0.25">
      <c r="A37" s="34">
        <f>HYPERLINK( CONCATENATE("https://selfservice.mypurdue.purdue.edu/prod/bzwsrch.p_catalog_detail?subject=",LEFT(B37, SEARCH(" ",B37,1)-1),"&amp;cnbr=",MID(B37, 1+SEARCH(" ",B37,SEARCH(" ",B37,1)),5)), 0 )</f>
        <v>0</v>
      </c>
      <c r="B37" s="4" t="s">
        <v>46</v>
      </c>
      <c r="C37" s="13"/>
      <c r="D37" s="13"/>
      <c r="E37" s="13"/>
      <c r="F37" s="13"/>
      <c r="G37" s="13"/>
      <c r="H37" s="14"/>
      <c r="I37" s="13" t="s">
        <v>11</v>
      </c>
      <c r="J37" s="13"/>
    </row>
    <row r="38" spans="1:10" x14ac:dyDescent="0.25">
      <c r="A38" s="37">
        <f t="shared" si="0"/>
        <v>3</v>
      </c>
      <c r="B38" s="3" t="s">
        <v>477</v>
      </c>
      <c r="C38" s="12"/>
      <c r="D38" s="12" t="s">
        <v>11</v>
      </c>
      <c r="E38" s="12"/>
      <c r="F38" s="12" t="s">
        <v>11</v>
      </c>
      <c r="G38" s="12"/>
      <c r="H38" s="14"/>
      <c r="I38" s="12"/>
      <c r="J38" s="12"/>
    </row>
    <row r="39" spans="1:10" x14ac:dyDescent="0.25">
      <c r="A39" s="37">
        <f>HYPERLINK( CONCATENATE("https://selfservice.mypurdue.purdue.edu/prod/bzwsrch.p_catalog_detail?subject=",LEFT(B39, SEARCH(" ",B39,1)-1),"&amp;cnbr=",MID(B39, 1+SEARCH(" ",B39,SEARCH(" ",B39,1)),5)), 3 )</f>
        <v>3</v>
      </c>
      <c r="B39" s="3" t="s">
        <v>491</v>
      </c>
      <c r="C39" s="12"/>
      <c r="D39" s="12"/>
      <c r="E39" s="12"/>
      <c r="F39" s="12"/>
      <c r="G39" s="12" t="s">
        <v>11</v>
      </c>
      <c r="H39" s="14"/>
      <c r="I39" s="12"/>
      <c r="J39" s="12"/>
    </row>
    <row r="40" spans="1:10" x14ac:dyDescent="0.25">
      <c r="A40" s="33">
        <f t="shared" si="0"/>
        <v>3</v>
      </c>
      <c r="B40" s="4" t="s">
        <v>47</v>
      </c>
      <c r="C40" s="13"/>
      <c r="D40" s="13"/>
      <c r="E40" s="13"/>
      <c r="F40" s="13"/>
      <c r="G40" s="13" t="s">
        <v>11</v>
      </c>
      <c r="H40" s="14"/>
      <c r="I40" s="13" t="s">
        <v>11</v>
      </c>
      <c r="J40" s="13"/>
    </row>
    <row r="41" spans="1:10" x14ac:dyDescent="0.25">
      <c r="A41" s="33">
        <f t="shared" si="0"/>
        <v>3</v>
      </c>
      <c r="B41" s="4" t="s">
        <v>48</v>
      </c>
      <c r="C41" s="13"/>
      <c r="D41" s="13"/>
      <c r="E41" s="13"/>
      <c r="F41" s="13"/>
      <c r="G41" s="13"/>
      <c r="H41" s="14"/>
      <c r="I41" s="13" t="s">
        <v>11</v>
      </c>
      <c r="J41" s="13"/>
    </row>
    <row r="42" spans="1:10" x14ac:dyDescent="0.25">
      <c r="A42" s="33">
        <f t="shared" si="0"/>
        <v>3</v>
      </c>
      <c r="B42" s="4" t="s">
        <v>49</v>
      </c>
      <c r="C42" s="13"/>
      <c r="D42" s="13"/>
      <c r="E42" s="13"/>
      <c r="F42" s="13" t="s">
        <v>11</v>
      </c>
      <c r="G42" s="13"/>
      <c r="H42" s="14"/>
      <c r="I42" s="13" t="s">
        <v>11</v>
      </c>
      <c r="J42" s="13"/>
    </row>
    <row r="43" spans="1:10" x14ac:dyDescent="0.25">
      <c r="A43" s="33">
        <f t="shared" si="0"/>
        <v>3</v>
      </c>
      <c r="B43" s="4" t="s">
        <v>50</v>
      </c>
      <c r="C43" s="13"/>
      <c r="D43" s="13"/>
      <c r="E43" s="13"/>
      <c r="F43" s="13"/>
      <c r="G43" s="13"/>
      <c r="H43" s="14"/>
      <c r="I43" s="13" t="s">
        <v>11</v>
      </c>
      <c r="J43" s="13"/>
    </row>
    <row r="44" spans="1:10" x14ac:dyDescent="0.25">
      <c r="A44" s="33">
        <f t="shared" si="0"/>
        <v>3</v>
      </c>
      <c r="B44" s="4" t="s">
        <v>51</v>
      </c>
      <c r="C44" s="13"/>
      <c r="D44" s="13"/>
      <c r="E44" s="13"/>
      <c r="F44" s="13"/>
      <c r="G44" s="13"/>
      <c r="H44" s="14"/>
      <c r="I44" s="13" t="s">
        <v>11</v>
      </c>
      <c r="J44" s="13"/>
    </row>
    <row r="45" spans="1:10" x14ac:dyDescent="0.25">
      <c r="A45" s="33">
        <f>HYPERLINK( CONCATENATE("https://selfservice.mypurdue.purdue.edu/prod/bzwsrch.p_catalog_detail?subject=",LEFT(B45, SEARCH(" ",B45,1)-1),"&amp;cnbr=",MID(B45, 1+SEARCH(" ",B45,SEARCH(" ",B45,1)),5)), 3 )</f>
        <v>3</v>
      </c>
      <c r="B45" s="4" t="s">
        <v>53</v>
      </c>
      <c r="C45" s="4"/>
      <c r="D45" s="4"/>
      <c r="E45" s="13"/>
      <c r="F45" s="4"/>
      <c r="G45" s="13" t="s">
        <v>11</v>
      </c>
      <c r="H45" s="14"/>
      <c r="I45" s="4"/>
      <c r="J45" s="4"/>
    </row>
    <row r="46" spans="1:10" x14ac:dyDescent="0.25">
      <c r="A46" s="33">
        <f>HYPERLINK( CONCATENATE("https://selfservice.mypurdue.purdue.edu/prod/bzwsrch.p_catalog_detail?subject=",LEFT(B46, SEARCH(" ",B46,1)-1),"&amp;cnbr=",MID(B46, 1+SEARCH(" ",B46,SEARCH(" ",B46,1)),5)), 3 )</f>
        <v>3</v>
      </c>
      <c r="B46" s="4" t="s">
        <v>54</v>
      </c>
      <c r="C46" s="13"/>
      <c r="D46" s="13"/>
      <c r="E46" s="13"/>
      <c r="F46" s="13"/>
      <c r="G46" s="13"/>
      <c r="H46" s="14"/>
      <c r="I46" s="13" t="s">
        <v>11</v>
      </c>
      <c r="J46" s="13"/>
    </row>
    <row r="47" spans="1:10" x14ac:dyDescent="0.25">
      <c r="A47" s="33">
        <f>HYPERLINK( CONCATENATE("https://selfservice.mypurdue.purdue.edu/prod/bzwsrch.p_catalog_detail?subject=",LEFT(B47, SEARCH(" ",B47,1)-1),"&amp;cnbr=",MID(B47, 1+SEARCH(" ",B47,SEARCH(" ",B47,1)),5)), 3 )</f>
        <v>3</v>
      </c>
      <c r="B47" s="4" t="s">
        <v>55</v>
      </c>
      <c r="C47" s="13"/>
      <c r="D47" s="13"/>
      <c r="E47" s="13"/>
      <c r="F47" s="13"/>
      <c r="G47" s="13"/>
      <c r="H47" s="14"/>
      <c r="I47" s="13" t="s">
        <v>11</v>
      </c>
      <c r="J47" s="13"/>
    </row>
    <row r="48" spans="1:10" x14ac:dyDescent="0.25">
      <c r="A48" s="33">
        <f t="shared" ref="A48:A71" si="1">HYPERLINK( CONCATENATE("https://selfservice.mypurdue.purdue.edu/prod/bzwsrch.p_catalog_detail?subject=",LEFT(B48, SEARCH(" ",B48,1)-1),"&amp;cnbr=",MID(B48, 1+SEARCH(" ",B48,SEARCH(" ",B48,1)),5)), 3 )</f>
        <v>3</v>
      </c>
      <c r="B48" s="3" t="s">
        <v>57</v>
      </c>
      <c r="C48" s="12"/>
      <c r="D48" s="12"/>
      <c r="E48" s="12"/>
      <c r="F48" s="12" t="s">
        <v>11</v>
      </c>
      <c r="G48" s="12"/>
      <c r="H48" s="14"/>
      <c r="I48" s="12" t="s">
        <v>11</v>
      </c>
      <c r="J48" s="12"/>
    </row>
    <row r="49" spans="1:10" x14ac:dyDescent="0.25">
      <c r="A49" s="33">
        <f t="shared" si="1"/>
        <v>3</v>
      </c>
      <c r="B49" s="3" t="s">
        <v>58</v>
      </c>
      <c r="C49" s="12"/>
      <c r="D49" s="12"/>
      <c r="E49" s="12"/>
      <c r="F49" s="12" t="s">
        <v>11</v>
      </c>
      <c r="G49" s="12"/>
      <c r="H49" s="14"/>
      <c r="I49" s="12" t="s">
        <v>11</v>
      </c>
      <c r="J49" s="12" t="s">
        <v>11</v>
      </c>
    </row>
    <row r="50" spans="1:10" x14ac:dyDescent="0.25">
      <c r="A50" s="33">
        <f t="shared" si="1"/>
        <v>3</v>
      </c>
      <c r="B50" s="3" t="s">
        <v>59</v>
      </c>
      <c r="C50" s="3"/>
      <c r="D50" s="3"/>
      <c r="E50" s="12"/>
      <c r="F50" s="12" t="s">
        <v>11</v>
      </c>
      <c r="G50" s="12" t="s">
        <v>11</v>
      </c>
      <c r="H50" s="14"/>
      <c r="I50" s="3"/>
      <c r="J50" s="12"/>
    </row>
    <row r="51" spans="1:10" x14ac:dyDescent="0.25">
      <c r="A51" s="33">
        <f t="shared" si="1"/>
        <v>3</v>
      </c>
      <c r="B51" s="3" t="s">
        <v>60</v>
      </c>
      <c r="C51" s="12"/>
      <c r="D51" s="12"/>
      <c r="E51" s="12"/>
      <c r="F51" s="12" t="s">
        <v>11</v>
      </c>
      <c r="G51" s="12"/>
      <c r="H51" s="14"/>
      <c r="I51" s="12"/>
      <c r="J51" s="12" t="s">
        <v>11</v>
      </c>
    </row>
    <row r="52" spans="1:10" x14ac:dyDescent="0.25">
      <c r="A52" s="33">
        <f t="shared" si="1"/>
        <v>3</v>
      </c>
      <c r="B52" s="3" t="s">
        <v>61</v>
      </c>
      <c r="C52" s="3"/>
      <c r="D52" s="3"/>
      <c r="E52" s="12"/>
      <c r="F52" s="12" t="s">
        <v>11</v>
      </c>
      <c r="G52" s="12"/>
      <c r="H52" s="14"/>
      <c r="I52" s="12"/>
      <c r="J52" s="12" t="s">
        <v>11</v>
      </c>
    </row>
    <row r="53" spans="1:10" x14ac:dyDescent="0.25">
      <c r="A53" s="33">
        <f t="shared" si="1"/>
        <v>3</v>
      </c>
      <c r="B53" s="3" t="s">
        <v>62</v>
      </c>
      <c r="C53" s="12"/>
      <c r="D53" s="12"/>
      <c r="E53" s="12"/>
      <c r="F53" s="12" t="s">
        <v>11</v>
      </c>
      <c r="G53" s="12"/>
      <c r="H53" s="14"/>
      <c r="I53" s="12"/>
      <c r="J53" s="12" t="s">
        <v>11</v>
      </c>
    </row>
    <row r="54" spans="1:10" x14ac:dyDescent="0.25">
      <c r="A54" s="33">
        <f t="shared" si="1"/>
        <v>3</v>
      </c>
      <c r="B54" s="3" t="s">
        <v>63</v>
      </c>
      <c r="C54" s="12"/>
      <c r="D54" s="12"/>
      <c r="E54" s="12"/>
      <c r="F54" s="12" t="s">
        <v>64</v>
      </c>
      <c r="G54" s="12"/>
      <c r="H54" s="14"/>
      <c r="I54" s="12" t="s">
        <v>64</v>
      </c>
      <c r="J54" s="12"/>
    </row>
    <row r="55" spans="1:10" x14ac:dyDescent="0.25">
      <c r="A55" s="33">
        <f t="shared" si="1"/>
        <v>3</v>
      </c>
      <c r="B55" s="3" t="s">
        <v>65</v>
      </c>
      <c r="C55" s="12"/>
      <c r="D55" s="12"/>
      <c r="E55" s="12"/>
      <c r="F55" s="12" t="s">
        <v>11</v>
      </c>
      <c r="G55" s="12"/>
      <c r="H55" s="14"/>
      <c r="I55" s="12"/>
      <c r="J55" s="12" t="s">
        <v>11</v>
      </c>
    </row>
    <row r="56" spans="1:10" x14ac:dyDescent="0.25">
      <c r="A56" s="33">
        <f t="shared" si="1"/>
        <v>3</v>
      </c>
      <c r="B56" s="4" t="s">
        <v>68</v>
      </c>
      <c r="C56" s="4"/>
      <c r="D56" s="11" t="s">
        <v>11</v>
      </c>
      <c r="E56" s="13" t="s">
        <v>11</v>
      </c>
      <c r="F56" s="4"/>
      <c r="G56" s="13"/>
      <c r="H56" s="14"/>
      <c r="I56" s="11" t="s">
        <v>11</v>
      </c>
      <c r="J56" s="4"/>
    </row>
    <row r="57" spans="1:10" x14ac:dyDescent="0.25">
      <c r="A57" s="33">
        <f t="shared" si="1"/>
        <v>3</v>
      </c>
      <c r="B57" s="4" t="s">
        <v>69</v>
      </c>
      <c r="C57" s="13"/>
      <c r="D57" s="11" t="s">
        <v>11</v>
      </c>
      <c r="E57" s="12" t="s">
        <v>11</v>
      </c>
      <c r="F57" s="13"/>
      <c r="G57" s="13"/>
      <c r="H57" s="14"/>
      <c r="I57" s="11" t="s">
        <v>11</v>
      </c>
      <c r="J57" s="13"/>
    </row>
    <row r="58" spans="1:10" x14ac:dyDescent="0.25">
      <c r="A58" s="33">
        <f t="shared" si="1"/>
        <v>3</v>
      </c>
      <c r="B58" s="4" t="s">
        <v>70</v>
      </c>
      <c r="C58" s="13"/>
      <c r="D58" s="11" t="s">
        <v>11</v>
      </c>
      <c r="E58" s="12" t="s">
        <v>11</v>
      </c>
      <c r="F58" s="13"/>
      <c r="G58" s="13"/>
      <c r="H58" s="14"/>
      <c r="I58" s="11" t="s">
        <v>11</v>
      </c>
      <c r="J58" s="13"/>
    </row>
    <row r="59" spans="1:10" x14ac:dyDescent="0.25">
      <c r="A59" s="33">
        <f t="shared" si="1"/>
        <v>3</v>
      </c>
      <c r="B59" s="4" t="s">
        <v>71</v>
      </c>
      <c r="C59" s="13"/>
      <c r="D59" s="11" t="s">
        <v>11</v>
      </c>
      <c r="E59" s="12" t="s">
        <v>11</v>
      </c>
      <c r="F59" s="13"/>
      <c r="G59" s="13"/>
      <c r="H59" s="14"/>
      <c r="I59" s="11" t="s">
        <v>11</v>
      </c>
      <c r="J59" s="13"/>
    </row>
    <row r="60" spans="1:10" x14ac:dyDescent="0.25">
      <c r="A60" s="33">
        <f t="shared" si="1"/>
        <v>3</v>
      </c>
      <c r="B60" s="21" t="s">
        <v>72</v>
      </c>
      <c r="C60" s="12"/>
      <c r="D60" s="11" t="s">
        <v>11</v>
      </c>
      <c r="E60" s="13"/>
      <c r="F60" s="13"/>
      <c r="G60" s="13"/>
      <c r="H60" s="14"/>
      <c r="I60" s="11" t="s">
        <v>11</v>
      </c>
      <c r="J60" s="13"/>
    </row>
    <row r="61" spans="1:10" x14ac:dyDescent="0.25">
      <c r="A61" s="33">
        <f t="shared" si="1"/>
        <v>3</v>
      </c>
      <c r="B61" s="21" t="s">
        <v>73</v>
      </c>
      <c r="C61" s="12"/>
      <c r="D61" s="11" t="s">
        <v>11</v>
      </c>
      <c r="E61" s="13"/>
      <c r="F61" s="13"/>
      <c r="G61" s="13"/>
      <c r="H61" s="14"/>
      <c r="I61" s="11" t="s">
        <v>11</v>
      </c>
      <c r="J61" s="13"/>
    </row>
    <row r="62" spans="1:10" x14ac:dyDescent="0.25">
      <c r="A62" s="33">
        <f t="shared" si="1"/>
        <v>3</v>
      </c>
      <c r="B62" s="21" t="s">
        <v>74</v>
      </c>
      <c r="C62" s="12"/>
      <c r="D62" s="11" t="s">
        <v>11</v>
      </c>
      <c r="E62" s="13" t="s">
        <v>11</v>
      </c>
      <c r="F62" s="13"/>
      <c r="G62" s="13"/>
      <c r="H62" s="14"/>
      <c r="I62" s="11" t="s">
        <v>11</v>
      </c>
      <c r="J62" s="13"/>
    </row>
    <row r="63" spans="1:10" x14ac:dyDescent="0.25">
      <c r="A63" s="33">
        <f t="shared" si="1"/>
        <v>3</v>
      </c>
      <c r="B63" s="21" t="s">
        <v>75</v>
      </c>
      <c r="C63" s="12"/>
      <c r="D63" s="11" t="s">
        <v>11</v>
      </c>
      <c r="E63" s="13"/>
      <c r="F63" s="13"/>
      <c r="G63" s="13"/>
      <c r="H63" s="14"/>
      <c r="I63" s="11" t="s">
        <v>11</v>
      </c>
      <c r="J63" s="13"/>
    </row>
    <row r="64" spans="1:10" x14ac:dyDescent="0.25">
      <c r="A64" s="35">
        <f t="shared" si="1"/>
        <v>3</v>
      </c>
      <c r="B64" s="21" t="s">
        <v>76</v>
      </c>
      <c r="C64" s="12"/>
      <c r="D64" s="11" t="s">
        <v>11</v>
      </c>
      <c r="E64" s="12" t="s">
        <v>11</v>
      </c>
      <c r="F64" s="13"/>
      <c r="G64" s="13"/>
      <c r="H64" s="14"/>
      <c r="I64" s="11" t="s">
        <v>11</v>
      </c>
      <c r="J64" s="13"/>
    </row>
    <row r="65" spans="1:10" x14ac:dyDescent="0.25">
      <c r="A65" s="35">
        <f t="shared" si="1"/>
        <v>3</v>
      </c>
      <c r="B65" s="21" t="s">
        <v>77</v>
      </c>
      <c r="C65" s="12"/>
      <c r="D65" s="11" t="s">
        <v>11</v>
      </c>
      <c r="E65" s="12" t="s">
        <v>11</v>
      </c>
      <c r="F65" s="13"/>
      <c r="G65" s="13"/>
      <c r="H65" s="14"/>
      <c r="I65" s="11" t="s">
        <v>11</v>
      </c>
      <c r="J65" s="13"/>
    </row>
    <row r="66" spans="1:10" x14ac:dyDescent="0.25">
      <c r="A66" s="33">
        <f t="shared" si="1"/>
        <v>3</v>
      </c>
      <c r="B66" s="21" t="s">
        <v>78</v>
      </c>
      <c r="C66" s="12"/>
      <c r="D66" s="11" t="s">
        <v>11</v>
      </c>
      <c r="E66" s="13"/>
      <c r="F66" s="13"/>
      <c r="G66" s="13"/>
      <c r="H66" s="14"/>
      <c r="I66" s="11" t="s">
        <v>11</v>
      </c>
      <c r="J66" s="13"/>
    </row>
    <row r="67" spans="1:10" x14ac:dyDescent="0.25">
      <c r="A67" s="33">
        <f t="shared" si="1"/>
        <v>3</v>
      </c>
      <c r="B67" s="3" t="s">
        <v>79</v>
      </c>
      <c r="C67" s="12"/>
      <c r="D67" s="12" t="s">
        <v>11</v>
      </c>
      <c r="E67" s="12" t="s">
        <v>11</v>
      </c>
      <c r="F67" s="12"/>
      <c r="G67" s="12"/>
      <c r="H67" s="14"/>
      <c r="I67" s="12"/>
      <c r="J67" s="12" t="s">
        <v>11</v>
      </c>
    </row>
    <row r="68" spans="1:10" x14ac:dyDescent="0.25">
      <c r="A68" s="35">
        <f t="shared" si="1"/>
        <v>3</v>
      </c>
      <c r="B68" s="3" t="s">
        <v>80</v>
      </c>
      <c r="C68" s="12" t="s">
        <v>11</v>
      </c>
      <c r="D68" s="12"/>
      <c r="E68" s="12" t="s">
        <v>11</v>
      </c>
      <c r="F68" s="12"/>
      <c r="G68" s="12"/>
      <c r="H68" s="14"/>
      <c r="I68" s="12"/>
      <c r="J68" s="12"/>
    </row>
    <row r="69" spans="1:10" x14ac:dyDescent="0.25">
      <c r="A69" s="35">
        <f t="shared" si="1"/>
        <v>3</v>
      </c>
      <c r="B69" s="3" t="s">
        <v>81</v>
      </c>
      <c r="C69" s="12" t="s">
        <v>11</v>
      </c>
      <c r="D69" s="12"/>
      <c r="E69" s="12" t="s">
        <v>11</v>
      </c>
      <c r="F69" s="12"/>
      <c r="G69" s="12"/>
      <c r="H69" s="14"/>
      <c r="I69" s="12"/>
      <c r="J69" s="12"/>
    </row>
    <row r="70" spans="1:10" x14ac:dyDescent="0.25">
      <c r="A70" s="35">
        <f t="shared" si="1"/>
        <v>3</v>
      </c>
      <c r="B70" s="3" t="s">
        <v>82</v>
      </c>
      <c r="C70" s="12" t="s">
        <v>11</v>
      </c>
      <c r="D70" s="12"/>
      <c r="E70" s="12" t="s">
        <v>11</v>
      </c>
      <c r="F70" s="12"/>
      <c r="G70" s="12"/>
      <c r="H70" s="14"/>
      <c r="I70" s="12"/>
      <c r="J70" s="12"/>
    </row>
    <row r="71" spans="1:10" x14ac:dyDescent="0.25">
      <c r="A71" s="35">
        <f t="shared" si="1"/>
        <v>3</v>
      </c>
      <c r="B71" s="3" t="s">
        <v>83</v>
      </c>
      <c r="C71" s="12" t="s">
        <v>11</v>
      </c>
      <c r="D71" s="12"/>
      <c r="E71" s="12" t="s">
        <v>11</v>
      </c>
      <c r="F71" s="12"/>
      <c r="G71" s="12"/>
      <c r="H71" s="14"/>
      <c r="I71" s="12"/>
      <c r="J71" s="12"/>
    </row>
    <row r="72" spans="1:10" x14ac:dyDescent="0.25">
      <c r="A72" s="34">
        <f>HYPERLINK( CONCATENATE("https://selfservice.mypurdue.purdue.edu/prod/bzwsrch.p_catalog_detail?subject=",LEFT(B72, SEARCH(" ",B72,1)-1),"&amp;cnbr=",MID(B72, 1+SEARCH(" ",B72,SEARCH(" ",B72,1)),5)), 2 )</f>
        <v>2</v>
      </c>
      <c r="B72" s="4" t="s">
        <v>85</v>
      </c>
      <c r="C72" s="4"/>
      <c r="D72" s="4"/>
      <c r="E72" s="13"/>
      <c r="F72" s="4"/>
      <c r="G72" s="13" t="s">
        <v>11</v>
      </c>
      <c r="H72" s="14"/>
      <c r="I72" s="4"/>
      <c r="J72" s="4"/>
    </row>
    <row r="73" spans="1:10" x14ac:dyDescent="0.25">
      <c r="A73" s="33">
        <f t="shared" ref="A73:A126" si="2">HYPERLINK( CONCATENATE("https://selfservice.mypurdue.purdue.edu/prod/bzwsrch.p_catalog_detail?subject=",LEFT(B73, SEARCH(" ",B73,1)-1),"&amp;cnbr=",MID(B73, 1+SEARCH(" ",B73,SEARCH(" ",B73,1)),5)), 3 )</f>
        <v>3</v>
      </c>
      <c r="B73" s="3" t="s">
        <v>86</v>
      </c>
      <c r="C73" s="12"/>
      <c r="D73" s="12"/>
      <c r="E73" s="12"/>
      <c r="F73" s="12"/>
      <c r="G73" s="12" t="s">
        <v>11</v>
      </c>
      <c r="H73" s="14"/>
      <c r="I73" s="12"/>
      <c r="J73" s="12"/>
    </row>
    <row r="74" spans="1:10" x14ac:dyDescent="0.25">
      <c r="A74" s="33">
        <f>HYPERLINK( CONCATENATE("https://selfservice.mypurdue.purdue.edu/prod/bzwsrch.p_catalog_detail?subject=",LEFT(B74, SEARCH(" ",B74,1)-1),"&amp;cnbr=",MID(B74, 1+SEARCH(" ",B74,SEARCH(" ",B74,1)),5)), 2 )</f>
        <v>2</v>
      </c>
      <c r="B74" s="4" t="s">
        <v>499</v>
      </c>
      <c r="C74" s="13"/>
      <c r="D74" s="12"/>
      <c r="E74" s="12"/>
      <c r="F74" s="13"/>
      <c r="G74" s="13" t="s">
        <v>11</v>
      </c>
      <c r="H74" s="14"/>
      <c r="I74" s="13"/>
      <c r="J74" s="13"/>
    </row>
    <row r="75" spans="1:10" x14ac:dyDescent="0.25">
      <c r="A75" s="33">
        <f t="shared" si="2"/>
        <v>3</v>
      </c>
      <c r="B75" s="4" t="s">
        <v>500</v>
      </c>
      <c r="C75" s="23"/>
      <c r="D75" s="23"/>
      <c r="E75" s="24"/>
      <c r="F75" s="23"/>
      <c r="G75" s="24" t="s">
        <v>11</v>
      </c>
      <c r="H75" s="14"/>
      <c r="I75" s="23"/>
      <c r="J75" s="23"/>
    </row>
    <row r="76" spans="1:10" x14ac:dyDescent="0.25">
      <c r="A76" s="33">
        <f t="shared" si="2"/>
        <v>3</v>
      </c>
      <c r="B76" s="3" t="s">
        <v>87</v>
      </c>
      <c r="C76" s="12"/>
      <c r="D76" s="12"/>
      <c r="E76" s="12"/>
      <c r="F76" s="12"/>
      <c r="G76" s="12" t="s">
        <v>11</v>
      </c>
      <c r="H76" s="14"/>
      <c r="I76" s="12" t="s">
        <v>11</v>
      </c>
      <c r="J76" s="12"/>
    </row>
    <row r="77" spans="1:10" x14ac:dyDescent="0.25">
      <c r="A77" s="33">
        <f t="shared" si="2"/>
        <v>3</v>
      </c>
      <c r="B77" s="3" t="s">
        <v>88</v>
      </c>
      <c r="C77" s="3"/>
      <c r="D77" s="3"/>
      <c r="E77" s="12"/>
      <c r="F77" s="3"/>
      <c r="G77" s="12" t="s">
        <v>11</v>
      </c>
      <c r="H77" s="14"/>
      <c r="I77" s="3"/>
      <c r="J77" s="3"/>
    </row>
    <row r="78" spans="1:10" x14ac:dyDescent="0.25">
      <c r="A78" s="33">
        <f>HYPERLINK( CONCATENATE("https://selfservice.mypurdue.purdue.edu/prod/bzwsrch.p_catalog_detail?subject=",LEFT(B78, SEARCH(" ",B78,1)-1),"&amp;cnbr=",MID(B78, 1+SEARCH(" ",B78,SEARCH(" ",B78,1)),5)), 4 )</f>
        <v>4</v>
      </c>
      <c r="B78" s="3" t="s">
        <v>89</v>
      </c>
      <c r="C78" s="3"/>
      <c r="D78" s="12" t="s">
        <v>11</v>
      </c>
      <c r="E78" s="12" t="s">
        <v>11</v>
      </c>
      <c r="F78" s="3"/>
      <c r="G78" s="12"/>
      <c r="H78" s="14"/>
      <c r="I78" s="12" t="s">
        <v>11</v>
      </c>
      <c r="J78" s="3"/>
    </row>
    <row r="79" spans="1:10" x14ac:dyDescent="0.25">
      <c r="A79" s="33">
        <f>HYPERLINK( CONCATENATE("https://selfservice.mypurdue.purdue.edu/prod/bzwsrch.p_catalog_detail?subject=",LEFT(B79, SEARCH(" ",B79,1)-1),"&amp;cnbr=",MID(B79, 1+SEARCH(" ",B79,SEARCH(" ",B79,1)),5)), 4 )</f>
        <v>4</v>
      </c>
      <c r="B79" s="3" t="s">
        <v>90</v>
      </c>
      <c r="C79" s="12"/>
      <c r="D79" s="12" t="s">
        <v>11</v>
      </c>
      <c r="E79" s="12" t="s">
        <v>11</v>
      </c>
      <c r="F79" s="12"/>
      <c r="G79" s="12"/>
      <c r="H79" s="14"/>
      <c r="I79" s="12" t="s">
        <v>11</v>
      </c>
      <c r="J79" s="12"/>
    </row>
    <row r="80" spans="1:10" x14ac:dyDescent="0.25">
      <c r="A80" s="33">
        <f>HYPERLINK( CONCATENATE("https://selfservice.mypurdue.purdue.edu/prod/bzwsrch.p_catalog_detail?subject=",LEFT(B80, SEARCH(" ",B80,1)-1),"&amp;cnbr=",MID(B80, 1+SEARCH(" ",B80,SEARCH(" ",B80,1)),5)), 4 )</f>
        <v>4</v>
      </c>
      <c r="B80" s="3" t="s">
        <v>91</v>
      </c>
      <c r="C80" s="12"/>
      <c r="D80" s="12" t="s">
        <v>11</v>
      </c>
      <c r="E80" s="12" t="s">
        <v>11</v>
      </c>
      <c r="F80" s="12"/>
      <c r="G80" s="12"/>
      <c r="H80" s="14"/>
      <c r="I80" s="12" t="s">
        <v>11</v>
      </c>
      <c r="J80" s="12"/>
    </row>
    <row r="81" spans="1:10" x14ac:dyDescent="0.25">
      <c r="A81" s="33">
        <f>HYPERLINK( CONCATENATE("https://selfservice.mypurdue.purdue.edu/prod/bzwsrch.p_catalog_detail?subject=",LEFT(B81, SEARCH(" ",B81,1)-1),"&amp;cnbr=",MID(B81, 1+SEARCH(" ",B81,SEARCH(" ",B81,1)),5)), 4 )</f>
        <v>4</v>
      </c>
      <c r="B81" s="3" t="s">
        <v>92</v>
      </c>
      <c r="C81" s="12"/>
      <c r="D81" s="12" t="s">
        <v>11</v>
      </c>
      <c r="E81" s="12" t="s">
        <v>11</v>
      </c>
      <c r="F81" s="12"/>
      <c r="G81" s="12"/>
      <c r="H81" s="14"/>
      <c r="I81" s="12" t="s">
        <v>11</v>
      </c>
      <c r="J81" s="12"/>
    </row>
    <row r="82" spans="1:10" x14ac:dyDescent="0.25">
      <c r="A82" s="33">
        <f t="shared" si="2"/>
        <v>3</v>
      </c>
      <c r="B82" s="21" t="s">
        <v>93</v>
      </c>
      <c r="C82" s="12"/>
      <c r="D82" s="12" t="s">
        <v>11</v>
      </c>
      <c r="E82" s="12"/>
      <c r="F82" s="12"/>
      <c r="G82" s="12"/>
      <c r="H82" s="14"/>
      <c r="I82" s="12" t="s">
        <v>11</v>
      </c>
      <c r="J82" s="12"/>
    </row>
    <row r="83" spans="1:10" x14ac:dyDescent="0.25">
      <c r="A83" s="35">
        <f t="shared" si="2"/>
        <v>3</v>
      </c>
      <c r="B83" s="21" t="s">
        <v>437</v>
      </c>
      <c r="C83" s="12"/>
      <c r="D83" s="12" t="s">
        <v>11</v>
      </c>
      <c r="E83" s="12" t="s">
        <v>11</v>
      </c>
      <c r="F83" s="12"/>
      <c r="G83" s="12"/>
      <c r="H83" s="14"/>
      <c r="I83" s="12" t="s">
        <v>11</v>
      </c>
      <c r="J83" s="12"/>
    </row>
    <row r="84" spans="1:10" x14ac:dyDescent="0.25">
      <c r="A84" s="33">
        <f t="shared" si="2"/>
        <v>3</v>
      </c>
      <c r="B84" s="21" t="s">
        <v>94</v>
      </c>
      <c r="C84" s="12"/>
      <c r="D84" s="12" t="s">
        <v>11</v>
      </c>
      <c r="E84" s="12" t="s">
        <v>11</v>
      </c>
      <c r="F84" s="12"/>
      <c r="G84" s="12"/>
      <c r="H84" s="14"/>
      <c r="I84" s="12" t="s">
        <v>11</v>
      </c>
      <c r="J84" s="12"/>
    </row>
    <row r="85" spans="1:10" x14ac:dyDescent="0.25">
      <c r="A85" s="33">
        <f>HYPERLINK( CONCATENATE("https://selfservice.mypurdue.purdue.edu/prod/bzwsrch.p_catalog_detail?subject=",LEFT(B85, SEARCH(" ",B85,1)-1),"&amp;cnbr=",MID(B85, 1+SEARCH(" ",B85,SEARCH(" ",B85,1)),5)), 1 )</f>
        <v>1</v>
      </c>
      <c r="B85" s="21" t="s">
        <v>95</v>
      </c>
      <c r="C85" s="12"/>
      <c r="D85" s="12" t="s">
        <v>11</v>
      </c>
      <c r="E85" s="12"/>
      <c r="F85" s="12"/>
      <c r="G85" s="12"/>
      <c r="H85" s="14"/>
      <c r="I85" s="12" t="s">
        <v>11</v>
      </c>
      <c r="J85" s="12"/>
    </row>
    <row r="86" spans="1:10" x14ac:dyDescent="0.25">
      <c r="A86" s="35">
        <f t="shared" si="2"/>
        <v>3</v>
      </c>
      <c r="B86" s="21" t="s">
        <v>96</v>
      </c>
      <c r="C86" s="12"/>
      <c r="D86" s="12" t="s">
        <v>11</v>
      </c>
      <c r="E86" s="12" t="s">
        <v>11</v>
      </c>
      <c r="F86" s="12"/>
      <c r="G86" s="12"/>
      <c r="H86" s="14"/>
      <c r="I86" s="12" t="s">
        <v>11</v>
      </c>
      <c r="J86" s="12"/>
    </row>
    <row r="87" spans="1:10" x14ac:dyDescent="0.25">
      <c r="A87" s="35">
        <f t="shared" si="2"/>
        <v>3</v>
      </c>
      <c r="B87" s="21" t="s">
        <v>97</v>
      </c>
      <c r="C87" s="12"/>
      <c r="D87" s="12" t="s">
        <v>11</v>
      </c>
      <c r="E87" s="12" t="s">
        <v>11</v>
      </c>
      <c r="F87" s="12"/>
      <c r="G87" s="12"/>
      <c r="H87" s="14"/>
      <c r="I87" s="12" t="s">
        <v>11</v>
      </c>
      <c r="J87" s="12"/>
    </row>
    <row r="88" spans="1:10" x14ac:dyDescent="0.25">
      <c r="A88" s="35">
        <f t="shared" si="2"/>
        <v>3</v>
      </c>
      <c r="B88" s="21" t="s">
        <v>438</v>
      </c>
      <c r="C88" s="12"/>
      <c r="D88" s="12" t="s">
        <v>11</v>
      </c>
      <c r="E88" s="12" t="s">
        <v>11</v>
      </c>
      <c r="F88" s="12"/>
      <c r="G88" s="12"/>
      <c r="H88" s="14"/>
      <c r="I88" s="12" t="s">
        <v>11</v>
      </c>
      <c r="J88" s="12"/>
    </row>
    <row r="89" spans="1:10" x14ac:dyDescent="0.25">
      <c r="A89" s="35">
        <f t="shared" si="2"/>
        <v>3</v>
      </c>
      <c r="B89" s="21" t="s">
        <v>98</v>
      </c>
      <c r="C89" s="12"/>
      <c r="D89" s="12" t="s">
        <v>11</v>
      </c>
      <c r="E89" s="12" t="s">
        <v>11</v>
      </c>
      <c r="F89" s="12"/>
      <c r="G89" s="12"/>
      <c r="H89" s="14"/>
      <c r="I89" s="12" t="s">
        <v>11</v>
      </c>
      <c r="J89" s="12"/>
    </row>
    <row r="90" spans="1:10" x14ac:dyDescent="0.25">
      <c r="A90" s="35">
        <f t="shared" si="2"/>
        <v>3</v>
      </c>
      <c r="B90" s="21" t="s">
        <v>99</v>
      </c>
      <c r="C90" s="12"/>
      <c r="D90" s="12" t="s">
        <v>11</v>
      </c>
      <c r="E90" s="12" t="s">
        <v>11</v>
      </c>
      <c r="F90" s="12"/>
      <c r="G90" s="12"/>
      <c r="H90" s="14"/>
      <c r="I90" s="12" t="s">
        <v>11</v>
      </c>
      <c r="J90" s="12"/>
    </row>
    <row r="91" spans="1:10" x14ac:dyDescent="0.25">
      <c r="A91" s="33">
        <f t="shared" si="2"/>
        <v>3</v>
      </c>
      <c r="B91" s="3" t="s">
        <v>101</v>
      </c>
      <c r="C91" s="3"/>
      <c r="D91" s="12" t="s">
        <v>11</v>
      </c>
      <c r="E91" s="12" t="s">
        <v>11</v>
      </c>
      <c r="F91" s="3"/>
      <c r="G91" s="12"/>
      <c r="H91" s="14"/>
      <c r="I91" s="12" t="s">
        <v>11</v>
      </c>
      <c r="J91" s="3"/>
    </row>
    <row r="92" spans="1:10" x14ac:dyDescent="0.25">
      <c r="A92" s="33">
        <f t="shared" si="2"/>
        <v>3</v>
      </c>
      <c r="B92" s="21" t="s">
        <v>102</v>
      </c>
      <c r="C92" s="13"/>
      <c r="D92" s="12" t="s">
        <v>11</v>
      </c>
      <c r="E92" s="12" t="s">
        <v>11</v>
      </c>
      <c r="F92" s="13"/>
      <c r="G92" s="13"/>
      <c r="H92" s="14"/>
      <c r="I92" s="13" t="s">
        <v>11</v>
      </c>
      <c r="J92" s="13"/>
    </row>
    <row r="93" spans="1:10" x14ac:dyDescent="0.25">
      <c r="A93" s="33">
        <f t="shared" si="2"/>
        <v>3</v>
      </c>
      <c r="B93" s="21" t="s">
        <v>103</v>
      </c>
      <c r="C93" s="13"/>
      <c r="D93" s="12" t="s">
        <v>11</v>
      </c>
      <c r="E93" s="12" t="s">
        <v>11</v>
      </c>
      <c r="F93" s="13"/>
      <c r="G93" s="13"/>
      <c r="H93" s="14"/>
      <c r="I93" s="13" t="s">
        <v>11</v>
      </c>
      <c r="J93" s="13"/>
    </row>
    <row r="94" spans="1:10" x14ac:dyDescent="0.25">
      <c r="A94" s="33">
        <f t="shared" si="2"/>
        <v>3</v>
      </c>
      <c r="B94" s="21" t="s">
        <v>104</v>
      </c>
      <c r="C94" s="13"/>
      <c r="D94" s="12" t="s">
        <v>11</v>
      </c>
      <c r="E94" s="12" t="s">
        <v>11</v>
      </c>
      <c r="F94" s="13"/>
      <c r="G94" s="13"/>
      <c r="H94" s="14"/>
      <c r="I94" s="13" t="s">
        <v>11</v>
      </c>
      <c r="J94" s="13"/>
    </row>
    <row r="95" spans="1:10" x14ac:dyDescent="0.25">
      <c r="A95" s="33">
        <f t="shared" si="2"/>
        <v>3</v>
      </c>
      <c r="B95" s="21" t="s">
        <v>503</v>
      </c>
      <c r="C95" s="13"/>
      <c r="D95" s="12" t="s">
        <v>11</v>
      </c>
      <c r="E95" s="12" t="s">
        <v>11</v>
      </c>
      <c r="F95" s="13"/>
      <c r="G95" s="13"/>
      <c r="H95" s="14"/>
      <c r="I95" s="13" t="s">
        <v>11</v>
      </c>
      <c r="J95" s="13"/>
    </row>
    <row r="96" spans="1:10" x14ac:dyDescent="0.25">
      <c r="A96" s="35">
        <f t="shared" si="2"/>
        <v>3</v>
      </c>
      <c r="B96" s="21" t="s">
        <v>105</v>
      </c>
      <c r="C96" s="13"/>
      <c r="D96" s="12" t="s">
        <v>11</v>
      </c>
      <c r="E96" s="12" t="s">
        <v>11</v>
      </c>
      <c r="F96" s="13"/>
      <c r="G96" s="13"/>
      <c r="H96" s="14"/>
      <c r="I96" s="13" t="s">
        <v>11</v>
      </c>
      <c r="J96" s="13"/>
    </row>
    <row r="97" spans="1:10" x14ac:dyDescent="0.25">
      <c r="A97" s="35">
        <f t="shared" si="2"/>
        <v>3</v>
      </c>
      <c r="B97" s="21" t="s">
        <v>106</v>
      </c>
      <c r="C97" s="13"/>
      <c r="D97" s="12" t="s">
        <v>11</v>
      </c>
      <c r="E97" s="12" t="s">
        <v>11</v>
      </c>
      <c r="F97" s="13"/>
      <c r="G97" s="13"/>
      <c r="H97" s="14"/>
      <c r="I97" s="13" t="s">
        <v>11</v>
      </c>
      <c r="J97" s="13"/>
    </row>
    <row r="98" spans="1:10" x14ac:dyDescent="0.25">
      <c r="A98" s="35">
        <f t="shared" si="2"/>
        <v>3</v>
      </c>
      <c r="B98" s="21" t="s">
        <v>107</v>
      </c>
      <c r="C98" s="13"/>
      <c r="D98" s="12" t="s">
        <v>11</v>
      </c>
      <c r="E98" s="12" t="s">
        <v>11</v>
      </c>
      <c r="F98" s="13"/>
      <c r="G98" s="13"/>
      <c r="H98" s="14"/>
      <c r="I98" s="13" t="s">
        <v>11</v>
      </c>
      <c r="J98" s="13"/>
    </row>
    <row r="99" spans="1:10" x14ac:dyDescent="0.25">
      <c r="A99" s="33">
        <f t="shared" si="2"/>
        <v>3</v>
      </c>
      <c r="B99" s="21" t="s">
        <v>108</v>
      </c>
      <c r="C99" s="13"/>
      <c r="D99" s="12" t="s">
        <v>11</v>
      </c>
      <c r="E99" s="12" t="s">
        <v>11</v>
      </c>
      <c r="F99" s="13"/>
      <c r="G99" s="13"/>
      <c r="H99" s="14"/>
      <c r="I99" s="13" t="s">
        <v>11</v>
      </c>
      <c r="J99" s="13"/>
    </row>
    <row r="100" spans="1:10" x14ac:dyDescent="0.25">
      <c r="A100" s="35">
        <f t="shared" si="2"/>
        <v>3</v>
      </c>
      <c r="B100" s="21" t="s">
        <v>433</v>
      </c>
      <c r="C100" s="13"/>
      <c r="D100" s="12"/>
      <c r="E100" s="12" t="s">
        <v>11</v>
      </c>
      <c r="F100" s="13"/>
      <c r="G100" s="13"/>
      <c r="H100" s="14"/>
      <c r="I100" s="13" t="s">
        <v>11</v>
      </c>
      <c r="J100" s="13"/>
    </row>
    <row r="101" spans="1:10" x14ac:dyDescent="0.25">
      <c r="A101" s="33">
        <f t="shared" si="2"/>
        <v>3</v>
      </c>
      <c r="B101" s="4" t="s">
        <v>110</v>
      </c>
      <c r="C101" s="4"/>
      <c r="D101" s="13" t="s">
        <v>11</v>
      </c>
      <c r="E101" s="13" t="s">
        <v>11</v>
      </c>
      <c r="F101" s="4"/>
      <c r="G101" s="13"/>
      <c r="H101" s="14"/>
      <c r="I101" s="4"/>
      <c r="J101" s="4"/>
    </row>
    <row r="102" spans="1:10" x14ac:dyDescent="0.25">
      <c r="A102" s="33">
        <f t="shared" si="2"/>
        <v>3</v>
      </c>
      <c r="B102" s="4" t="s">
        <v>434</v>
      </c>
      <c r="C102" s="4"/>
      <c r="D102" s="13" t="s">
        <v>11</v>
      </c>
      <c r="E102" s="13" t="s">
        <v>11</v>
      </c>
      <c r="F102" s="4"/>
      <c r="G102" s="13"/>
      <c r="H102" s="14"/>
      <c r="I102" s="4"/>
      <c r="J102" s="4"/>
    </row>
    <row r="103" spans="1:10" x14ac:dyDescent="0.25">
      <c r="A103" s="33">
        <f t="shared" si="2"/>
        <v>3</v>
      </c>
      <c r="B103" s="4" t="s">
        <v>112</v>
      </c>
      <c r="C103" s="13" t="s">
        <v>11</v>
      </c>
      <c r="D103" s="13"/>
      <c r="E103" s="13"/>
      <c r="F103" s="13"/>
      <c r="G103" s="13"/>
      <c r="H103" s="14"/>
      <c r="I103" s="13" t="s">
        <v>11</v>
      </c>
      <c r="J103" s="13"/>
    </row>
    <row r="104" spans="1:10" x14ac:dyDescent="0.25">
      <c r="A104" s="33">
        <f t="shared" si="2"/>
        <v>3</v>
      </c>
      <c r="B104" s="4" t="s">
        <v>113</v>
      </c>
      <c r="C104" s="13" t="s">
        <v>11</v>
      </c>
      <c r="D104" s="4"/>
      <c r="E104" s="13"/>
      <c r="F104" s="4"/>
      <c r="G104" s="13" t="s">
        <v>11</v>
      </c>
      <c r="H104" s="14"/>
      <c r="I104" s="4"/>
      <c r="J104" s="4"/>
    </row>
    <row r="105" spans="1:10" x14ac:dyDescent="0.25">
      <c r="A105" s="33">
        <f t="shared" si="2"/>
        <v>3</v>
      </c>
      <c r="B105" s="4" t="s">
        <v>114</v>
      </c>
      <c r="C105" s="13" t="s">
        <v>11</v>
      </c>
      <c r="D105" s="13"/>
      <c r="E105" s="13"/>
      <c r="F105" s="13"/>
      <c r="G105" s="13"/>
      <c r="H105" s="14"/>
      <c r="I105" s="13"/>
      <c r="J105" s="13" t="s">
        <v>64</v>
      </c>
    </row>
    <row r="106" spans="1:10" x14ac:dyDescent="0.25">
      <c r="A106" s="33">
        <f t="shared" si="2"/>
        <v>3</v>
      </c>
      <c r="B106" s="4" t="s">
        <v>115</v>
      </c>
      <c r="C106" s="13" t="s">
        <v>11</v>
      </c>
      <c r="D106" s="13"/>
      <c r="E106" s="13"/>
      <c r="F106" s="13"/>
      <c r="G106" s="13"/>
      <c r="H106" s="14"/>
      <c r="I106" s="13"/>
      <c r="J106" s="12" t="s">
        <v>11</v>
      </c>
    </row>
    <row r="107" spans="1:10" x14ac:dyDescent="0.25">
      <c r="A107" s="33">
        <f t="shared" si="2"/>
        <v>3</v>
      </c>
      <c r="B107" s="4" t="s">
        <v>116</v>
      </c>
      <c r="C107" s="13" t="s">
        <v>11</v>
      </c>
      <c r="D107" s="13"/>
      <c r="E107" s="13"/>
      <c r="F107" s="13"/>
      <c r="G107" s="13"/>
      <c r="H107" s="14"/>
      <c r="I107" s="13"/>
      <c r="J107" s="12" t="s">
        <v>11</v>
      </c>
    </row>
    <row r="108" spans="1:10" x14ac:dyDescent="0.25">
      <c r="A108" s="33">
        <f t="shared" si="2"/>
        <v>3</v>
      </c>
      <c r="B108" s="4" t="s">
        <v>117</v>
      </c>
      <c r="C108" s="13" t="s">
        <v>11</v>
      </c>
      <c r="D108" s="13"/>
      <c r="E108" s="13"/>
      <c r="F108" s="13"/>
      <c r="G108" s="13"/>
      <c r="H108" s="14"/>
      <c r="I108" s="13"/>
      <c r="J108" s="12" t="s">
        <v>11</v>
      </c>
    </row>
    <row r="109" spans="1:10" x14ac:dyDescent="0.25">
      <c r="A109" s="33">
        <f t="shared" si="2"/>
        <v>3</v>
      </c>
      <c r="B109" s="4" t="s">
        <v>118</v>
      </c>
      <c r="C109" s="13" t="s">
        <v>11</v>
      </c>
      <c r="D109" s="13"/>
      <c r="E109" s="13"/>
      <c r="F109" s="13"/>
      <c r="G109" s="13"/>
      <c r="H109" s="14"/>
      <c r="I109" s="13"/>
      <c r="J109" s="13" t="s">
        <v>11</v>
      </c>
    </row>
    <row r="110" spans="1:10" x14ac:dyDescent="0.25">
      <c r="A110" s="35">
        <f>HYPERLINK( CONCATENATE("https://selfservice.mypurdue.purdue.edu/prod/bzwsrch.p_catalog_detail?subject=",LEFT(B110, SEARCH(" ",B110,1)-1),"&amp;cnbr=",MID(B110, 1+SEARCH(" ",B110,SEARCH(" ",B110,1)),5)), 3 )</f>
        <v>3</v>
      </c>
      <c r="B110" s="25" t="s">
        <v>505</v>
      </c>
      <c r="C110" s="12"/>
      <c r="D110" s="12"/>
      <c r="E110" s="12" t="s">
        <v>11</v>
      </c>
      <c r="F110" s="12"/>
      <c r="G110" s="12"/>
      <c r="H110" s="14"/>
      <c r="I110" s="12"/>
      <c r="J110" s="12"/>
    </row>
    <row r="111" spans="1:10" x14ac:dyDescent="0.25">
      <c r="A111" s="33">
        <f t="shared" si="2"/>
        <v>3</v>
      </c>
      <c r="B111" s="4" t="s">
        <v>120</v>
      </c>
      <c r="C111" s="4"/>
      <c r="D111" s="13" t="s">
        <v>11</v>
      </c>
      <c r="E111" s="13" t="s">
        <v>11</v>
      </c>
      <c r="F111" s="4"/>
      <c r="G111" s="13"/>
      <c r="H111" s="14"/>
      <c r="I111" s="4"/>
      <c r="J111" s="4"/>
    </row>
    <row r="112" spans="1:10" x14ac:dyDescent="0.25">
      <c r="A112" s="33">
        <f t="shared" si="2"/>
        <v>3</v>
      </c>
      <c r="B112" s="4" t="s">
        <v>121</v>
      </c>
      <c r="C112" s="4"/>
      <c r="D112" s="4"/>
      <c r="E112" s="13"/>
      <c r="F112" s="4"/>
      <c r="G112" s="13" t="s">
        <v>11</v>
      </c>
      <c r="H112" s="14"/>
      <c r="I112" s="4"/>
      <c r="J112" s="4"/>
    </row>
    <row r="113" spans="1:10" x14ac:dyDescent="0.25">
      <c r="A113" s="33">
        <f t="shared" si="2"/>
        <v>3</v>
      </c>
      <c r="B113" s="4" t="s">
        <v>122</v>
      </c>
      <c r="C113" s="4"/>
      <c r="D113" s="4"/>
      <c r="E113" s="13"/>
      <c r="F113" s="4"/>
      <c r="G113" s="13" t="s">
        <v>11</v>
      </c>
      <c r="H113" s="14"/>
      <c r="I113" s="4"/>
      <c r="J113" s="4"/>
    </row>
    <row r="114" spans="1:10" x14ac:dyDescent="0.25">
      <c r="A114" s="33">
        <f t="shared" si="2"/>
        <v>3</v>
      </c>
      <c r="B114" s="4" t="s">
        <v>123</v>
      </c>
      <c r="C114" s="4"/>
      <c r="D114" s="4"/>
      <c r="E114" s="13"/>
      <c r="F114" s="4"/>
      <c r="G114" s="13" t="s">
        <v>11</v>
      </c>
      <c r="H114" s="14"/>
      <c r="I114" s="4"/>
      <c r="J114" s="4"/>
    </row>
    <row r="115" spans="1:10" x14ac:dyDescent="0.25">
      <c r="A115" s="33">
        <f t="shared" si="2"/>
        <v>3</v>
      </c>
      <c r="B115" s="4" t="s">
        <v>124</v>
      </c>
      <c r="C115" s="4"/>
      <c r="D115" s="4"/>
      <c r="E115" s="13"/>
      <c r="F115" s="4"/>
      <c r="G115" s="13" t="s">
        <v>11</v>
      </c>
      <c r="H115" s="14"/>
      <c r="I115" s="4"/>
      <c r="J115" s="4"/>
    </row>
    <row r="116" spans="1:10" x14ac:dyDescent="0.25">
      <c r="A116" s="35">
        <f>HYPERLINK( CONCATENATE("https://selfservice.mypurdue.purdue.edu/prod/bzwsrch.p_catalog_detail?subject=",LEFT(B116, SEARCH(" ",B116,1)-1),"&amp;cnbr=",MID(B116, 1+SEARCH(" ",B116,SEARCH(" ",B116,1)),5)), 3 )</f>
        <v>3</v>
      </c>
      <c r="B116" s="4" t="s">
        <v>509</v>
      </c>
      <c r="C116" s="13"/>
      <c r="D116" s="12"/>
      <c r="E116" s="12"/>
      <c r="F116" s="13"/>
      <c r="G116" s="13" t="s">
        <v>11</v>
      </c>
      <c r="H116" s="14"/>
      <c r="I116" s="13"/>
      <c r="J116" s="13"/>
    </row>
    <row r="117" spans="1:10" x14ac:dyDescent="0.25">
      <c r="A117" s="35">
        <f>HYPERLINK( CONCATENATE("https://selfservice.mypurdue.purdue.edu/prod/bzwsrch.p_catalog_detail?subject=",LEFT(B117, SEARCH(" ",B117,1)-1),"&amp;cnbr=",MID(B117, 1+SEARCH(" ",B117,SEARCH(" ",B117,1)),5)), 3 )</f>
        <v>3</v>
      </c>
      <c r="B117" s="4" t="s">
        <v>510</v>
      </c>
      <c r="C117" s="13"/>
      <c r="D117" s="12"/>
      <c r="E117" s="12"/>
      <c r="F117" s="13"/>
      <c r="G117" s="13" t="s">
        <v>11</v>
      </c>
      <c r="H117" s="14"/>
      <c r="I117" s="13"/>
      <c r="J117" s="13"/>
    </row>
    <row r="118" spans="1:10" x14ac:dyDescent="0.25">
      <c r="A118" s="35">
        <f>HYPERLINK( CONCATENATE("https://selfservice.mypurdue.purdue.edu/prod/bzwsrch.p_catalog_detail?subject=",LEFT(B118, SEARCH(" ",B118,1)-1),"&amp;cnbr=",MID(B118, 1+SEARCH(" ",B118,SEARCH(" ",B118,1)),5)), 3 )</f>
        <v>3</v>
      </c>
      <c r="B118" s="4" t="s">
        <v>511</v>
      </c>
      <c r="C118" s="13"/>
      <c r="D118" s="12"/>
      <c r="E118" s="12"/>
      <c r="F118" s="13"/>
      <c r="G118" s="13"/>
      <c r="H118" s="14"/>
      <c r="I118" s="13"/>
      <c r="J118" s="13"/>
    </row>
    <row r="119" spans="1:10" x14ac:dyDescent="0.25">
      <c r="A119" s="33">
        <f t="shared" si="2"/>
        <v>3</v>
      </c>
      <c r="B119" s="4" t="s">
        <v>126</v>
      </c>
      <c r="C119" s="13"/>
      <c r="D119" s="13"/>
      <c r="E119" s="13"/>
      <c r="F119" s="13" t="s">
        <v>11</v>
      </c>
      <c r="G119" s="13"/>
      <c r="H119" s="14"/>
      <c r="I119" s="13"/>
      <c r="J119" s="13"/>
    </row>
    <row r="120" spans="1:10" x14ac:dyDescent="0.25">
      <c r="A120" s="33">
        <f t="shared" si="2"/>
        <v>3</v>
      </c>
      <c r="B120" s="4" t="s">
        <v>127</v>
      </c>
      <c r="C120" s="13"/>
      <c r="D120" s="13"/>
      <c r="E120" s="13"/>
      <c r="F120" s="13" t="s">
        <v>11</v>
      </c>
      <c r="G120" s="13"/>
      <c r="H120" s="14"/>
      <c r="I120" s="13"/>
      <c r="J120" s="13"/>
    </row>
    <row r="121" spans="1:10" x14ac:dyDescent="0.25">
      <c r="A121" s="33">
        <f t="shared" si="2"/>
        <v>3</v>
      </c>
      <c r="B121" s="4" t="s">
        <v>128</v>
      </c>
      <c r="C121" s="13"/>
      <c r="D121" s="13"/>
      <c r="E121" s="13"/>
      <c r="F121" s="13" t="s">
        <v>11</v>
      </c>
      <c r="G121" s="13"/>
      <c r="H121" s="14"/>
      <c r="I121" s="13"/>
      <c r="J121" s="13"/>
    </row>
    <row r="122" spans="1:10" x14ac:dyDescent="0.25">
      <c r="A122" s="33">
        <f t="shared" si="2"/>
        <v>3</v>
      </c>
      <c r="B122" s="4" t="s">
        <v>129</v>
      </c>
      <c r="C122" s="13"/>
      <c r="D122" s="13"/>
      <c r="E122" s="13"/>
      <c r="F122" s="13" t="s">
        <v>11</v>
      </c>
      <c r="G122" s="13"/>
      <c r="H122" s="14"/>
      <c r="I122" s="13" t="s">
        <v>11</v>
      </c>
      <c r="J122" s="13"/>
    </row>
    <row r="123" spans="1:10" x14ac:dyDescent="0.25">
      <c r="A123" s="33">
        <f t="shared" si="2"/>
        <v>3</v>
      </c>
      <c r="B123" s="4" t="s">
        <v>130</v>
      </c>
      <c r="C123" s="13"/>
      <c r="D123" s="13"/>
      <c r="E123" s="13"/>
      <c r="F123" s="13" t="s">
        <v>11</v>
      </c>
      <c r="G123" s="13"/>
      <c r="H123" s="14"/>
      <c r="I123" s="13" t="s">
        <v>11</v>
      </c>
      <c r="J123" s="13"/>
    </row>
    <row r="124" spans="1:10" x14ac:dyDescent="0.25">
      <c r="A124" s="33">
        <f t="shared" si="2"/>
        <v>3</v>
      </c>
      <c r="B124" s="4" t="s">
        <v>131</v>
      </c>
      <c r="C124" s="13"/>
      <c r="D124" s="13"/>
      <c r="E124" s="13"/>
      <c r="F124" s="13"/>
      <c r="G124" s="13"/>
      <c r="H124" s="14"/>
      <c r="I124" s="13"/>
      <c r="J124" s="13" t="s">
        <v>11</v>
      </c>
    </row>
    <row r="125" spans="1:10" x14ac:dyDescent="0.25">
      <c r="A125" s="33">
        <f t="shared" si="2"/>
        <v>3</v>
      </c>
      <c r="B125" s="4" t="s">
        <v>132</v>
      </c>
      <c r="C125" s="13"/>
      <c r="D125" s="13"/>
      <c r="E125" s="13"/>
      <c r="F125" s="13" t="s">
        <v>11</v>
      </c>
      <c r="G125" s="13"/>
      <c r="H125" s="14"/>
      <c r="I125" s="13"/>
      <c r="J125" s="13"/>
    </row>
    <row r="126" spans="1:10" x14ac:dyDescent="0.25">
      <c r="A126" s="33">
        <f t="shared" si="2"/>
        <v>3</v>
      </c>
      <c r="B126" s="4" t="s">
        <v>133</v>
      </c>
      <c r="C126" s="13"/>
      <c r="D126" s="13"/>
      <c r="E126" s="13"/>
      <c r="F126" s="13" t="s">
        <v>11</v>
      </c>
      <c r="G126" s="13"/>
      <c r="H126" s="14"/>
      <c r="I126" s="13"/>
      <c r="J126" s="13"/>
    </row>
    <row r="127" spans="1:10" x14ac:dyDescent="0.25">
      <c r="A127" s="33">
        <f t="shared" ref="A127" si="3">HYPERLINK( CONCATENATE("https://selfservice.mypurdue.purdue.edu/prod/bzwsrch.p_catalog_detail?subject=",LEFT(B127, SEARCH(" ",B127,1)-1),"&amp;cnbr=",MID(B127, 1+SEARCH(" ",B127,SEARCH(" ",B127,1)),5)), 3 )</f>
        <v>3</v>
      </c>
      <c r="B127" s="4" t="s">
        <v>134</v>
      </c>
      <c r="C127" s="13"/>
      <c r="D127" s="13" t="s">
        <v>11</v>
      </c>
      <c r="E127" s="13" t="s">
        <v>11</v>
      </c>
      <c r="F127" s="13"/>
      <c r="G127" s="13"/>
      <c r="H127" s="14"/>
      <c r="I127" s="13"/>
      <c r="J127" s="13"/>
    </row>
    <row r="128" spans="1:10" x14ac:dyDescent="0.25">
      <c r="A128" s="33">
        <f t="shared" ref="A128:A189" si="4">HYPERLINK( CONCATENATE("https://selfservice.mypurdue.purdue.edu/prod/bzwsrch.p_catalog_detail?subject=",LEFT(B128, SEARCH(" ",B128,1)-1),"&amp;cnbr=",MID(B128, 1+SEARCH(" ",B128,SEARCH(" ",B128,1)),5)), 3 )</f>
        <v>3</v>
      </c>
      <c r="B128" s="3" t="s">
        <v>439</v>
      </c>
      <c r="C128" s="12"/>
      <c r="D128" s="12" t="s">
        <v>11</v>
      </c>
      <c r="E128" s="12" t="s">
        <v>11</v>
      </c>
      <c r="F128" s="12"/>
      <c r="G128" s="12"/>
      <c r="H128" s="14"/>
      <c r="I128" s="12"/>
      <c r="J128" s="12"/>
    </row>
    <row r="129" spans="1:10" x14ac:dyDescent="0.25">
      <c r="A129" s="35">
        <f t="shared" si="4"/>
        <v>3</v>
      </c>
      <c r="B129" s="3" t="s">
        <v>454</v>
      </c>
      <c r="C129" s="12" t="s">
        <v>11</v>
      </c>
      <c r="D129" s="12"/>
      <c r="E129" s="12" t="s">
        <v>11</v>
      </c>
      <c r="F129" s="12"/>
      <c r="G129" s="12"/>
      <c r="H129" s="14"/>
      <c r="I129" s="12"/>
      <c r="J129" s="12"/>
    </row>
    <row r="130" spans="1:10" x14ac:dyDescent="0.25">
      <c r="A130" s="35">
        <f>HYPERLINK( CONCATENATE("https://selfservice.mypurdue.purdue.edu/prod/bzwsrch.p_catalog_detail?subject=",LEFT(B130, SEARCH(" ",B130,1)-1),"&amp;cnbr=",MID(B130, 1+SEARCH(" ",B130,SEARCH(" ",B130,1)),5)), 3 )</f>
        <v>3</v>
      </c>
      <c r="B130" s="26" t="s">
        <v>513</v>
      </c>
      <c r="C130" s="12"/>
      <c r="D130" s="12"/>
      <c r="E130" s="12" t="s">
        <v>11</v>
      </c>
      <c r="F130" s="12"/>
      <c r="G130" s="12"/>
      <c r="H130" s="14"/>
      <c r="I130" s="12"/>
      <c r="J130" s="12"/>
    </row>
    <row r="131" spans="1:10" x14ac:dyDescent="0.25">
      <c r="A131" s="35">
        <f>HYPERLINK( CONCATENATE("https://selfservice.mypurdue.purdue.edu/prod/bzwsrch.p_catalog_detail?subject=",LEFT(B131, SEARCH(" ",B131,1)-1),"&amp;cnbr=",MID(B131, 1+SEARCH(" ",B131,SEARCH(" ",B131,1)),5)), 3 )</f>
        <v>3</v>
      </c>
      <c r="B131" s="26" t="s">
        <v>514</v>
      </c>
      <c r="C131" s="12"/>
      <c r="D131" s="12"/>
      <c r="E131" s="12" t="s">
        <v>11</v>
      </c>
      <c r="F131" s="12"/>
      <c r="G131" s="12"/>
      <c r="H131" s="14"/>
      <c r="I131" s="12"/>
      <c r="J131" s="12"/>
    </row>
    <row r="132" spans="1:10" x14ac:dyDescent="0.25">
      <c r="A132" s="35">
        <f>HYPERLINK( CONCATENATE("https://selfservice.mypurdue.purdue.edu/prod/bzwsrch.p_catalog_detail?subject=",LEFT(B132, SEARCH(" ",B132,1)-1),"&amp;cnbr=",MID(B132, 1+SEARCH(" ",B132,SEARCH(" ",B132,1)),5)), 3 )</f>
        <v>3</v>
      </c>
      <c r="B132" s="26" t="s">
        <v>515</v>
      </c>
      <c r="C132" s="12"/>
      <c r="D132" s="12"/>
      <c r="E132" s="12" t="s">
        <v>11</v>
      </c>
      <c r="F132" s="12"/>
      <c r="G132" s="12"/>
      <c r="H132" s="14"/>
      <c r="I132" s="12"/>
      <c r="J132" s="12"/>
    </row>
    <row r="133" spans="1:10" x14ac:dyDescent="0.25">
      <c r="A133" s="35">
        <f t="shared" si="4"/>
        <v>3</v>
      </c>
      <c r="B133" s="4" t="s">
        <v>466</v>
      </c>
      <c r="C133" s="12" t="s">
        <v>11</v>
      </c>
      <c r="D133" s="12"/>
      <c r="E133" s="12" t="s">
        <v>11</v>
      </c>
      <c r="F133" s="13"/>
      <c r="G133" s="13" t="s">
        <v>11</v>
      </c>
      <c r="H133" s="14"/>
      <c r="I133" s="13"/>
      <c r="J133" s="13"/>
    </row>
    <row r="134" spans="1:10" x14ac:dyDescent="0.25">
      <c r="A134" s="35">
        <f t="shared" si="4"/>
        <v>3</v>
      </c>
      <c r="B134" s="4" t="s">
        <v>455</v>
      </c>
      <c r="C134" s="12" t="s">
        <v>11</v>
      </c>
      <c r="D134" s="12"/>
      <c r="E134" s="12" t="s">
        <v>11</v>
      </c>
      <c r="F134" s="13"/>
      <c r="G134" s="13"/>
      <c r="H134" s="14"/>
      <c r="I134" s="13"/>
      <c r="J134" s="13"/>
    </row>
    <row r="135" spans="1:10" x14ac:dyDescent="0.25">
      <c r="A135" s="35">
        <f t="shared" si="4"/>
        <v>3</v>
      </c>
      <c r="B135" s="4" t="s">
        <v>467</v>
      </c>
      <c r="C135" s="12" t="s">
        <v>11</v>
      </c>
      <c r="D135" s="12"/>
      <c r="E135" s="12"/>
      <c r="F135" s="13"/>
      <c r="G135" s="13" t="s">
        <v>11</v>
      </c>
      <c r="H135" s="14"/>
      <c r="I135" s="13"/>
      <c r="J135" s="13"/>
    </row>
    <row r="136" spans="1:10" x14ac:dyDescent="0.25">
      <c r="A136" s="33">
        <f t="shared" si="4"/>
        <v>3</v>
      </c>
      <c r="B136" s="4" t="s">
        <v>135</v>
      </c>
      <c r="C136" s="12" t="s">
        <v>11</v>
      </c>
      <c r="D136" s="13" t="s">
        <v>11</v>
      </c>
      <c r="E136" s="13"/>
      <c r="F136" s="13"/>
      <c r="G136" s="13"/>
      <c r="H136" s="14"/>
      <c r="I136" s="13"/>
      <c r="J136" s="13"/>
    </row>
    <row r="137" spans="1:10" x14ac:dyDescent="0.25">
      <c r="A137" s="33">
        <f t="shared" si="4"/>
        <v>3</v>
      </c>
      <c r="B137" s="4" t="s">
        <v>136</v>
      </c>
      <c r="C137" s="12" t="s">
        <v>11</v>
      </c>
      <c r="D137" s="13" t="s">
        <v>11</v>
      </c>
      <c r="E137" s="13" t="s">
        <v>11</v>
      </c>
      <c r="F137" s="13"/>
      <c r="G137" s="13"/>
      <c r="H137" s="14"/>
      <c r="I137" s="13"/>
      <c r="J137" s="13"/>
    </row>
    <row r="138" spans="1:10" x14ac:dyDescent="0.25">
      <c r="A138" s="33">
        <f t="shared" si="4"/>
        <v>3</v>
      </c>
      <c r="B138" s="4" t="s">
        <v>137</v>
      </c>
      <c r="C138" s="12" t="s">
        <v>11</v>
      </c>
      <c r="D138" s="13" t="s">
        <v>11</v>
      </c>
      <c r="E138" s="13"/>
      <c r="F138" s="13"/>
      <c r="G138" s="13"/>
      <c r="H138" s="14"/>
      <c r="I138" s="13"/>
      <c r="J138" s="13"/>
    </row>
    <row r="139" spans="1:10" x14ac:dyDescent="0.25">
      <c r="A139" s="33">
        <f t="shared" si="4"/>
        <v>3</v>
      </c>
      <c r="B139" s="4" t="s">
        <v>138</v>
      </c>
      <c r="C139" s="12" t="s">
        <v>11</v>
      </c>
      <c r="D139" s="13" t="s">
        <v>11</v>
      </c>
      <c r="E139" s="13"/>
      <c r="F139" s="13"/>
      <c r="G139" s="13"/>
      <c r="H139" s="14"/>
      <c r="I139" s="13"/>
      <c r="J139" s="13"/>
    </row>
    <row r="140" spans="1:10" x14ac:dyDescent="0.25">
      <c r="A140" s="35">
        <f t="shared" si="4"/>
        <v>3</v>
      </c>
      <c r="B140" s="4" t="s">
        <v>468</v>
      </c>
      <c r="C140" s="12" t="s">
        <v>11</v>
      </c>
      <c r="D140" s="12"/>
      <c r="E140" s="12"/>
      <c r="F140" s="13"/>
      <c r="G140" s="13" t="s">
        <v>11</v>
      </c>
      <c r="H140" s="14"/>
      <c r="I140" s="13"/>
      <c r="J140" s="13"/>
    </row>
    <row r="141" spans="1:10" x14ac:dyDescent="0.25">
      <c r="A141" s="33">
        <f t="shared" si="4"/>
        <v>3</v>
      </c>
      <c r="B141" s="4" t="s">
        <v>139</v>
      </c>
      <c r="C141" s="12" t="s">
        <v>11</v>
      </c>
      <c r="D141" s="13" t="s">
        <v>11</v>
      </c>
      <c r="E141" s="13"/>
      <c r="F141" s="13"/>
      <c r="G141" s="13"/>
      <c r="H141" s="14"/>
      <c r="I141" s="13"/>
      <c r="J141" s="13"/>
    </row>
    <row r="142" spans="1:10" x14ac:dyDescent="0.25">
      <c r="A142" s="33">
        <f t="shared" si="4"/>
        <v>3</v>
      </c>
      <c r="B142" s="4" t="s">
        <v>140</v>
      </c>
      <c r="C142" s="12" t="s">
        <v>11</v>
      </c>
      <c r="D142" s="13" t="s">
        <v>11</v>
      </c>
      <c r="E142" s="13" t="s">
        <v>11</v>
      </c>
      <c r="F142" s="13"/>
      <c r="G142" s="13"/>
      <c r="H142" s="14"/>
      <c r="I142" s="13"/>
      <c r="J142" s="13"/>
    </row>
    <row r="143" spans="1:10" x14ac:dyDescent="0.25">
      <c r="A143" s="33">
        <f t="shared" si="4"/>
        <v>3</v>
      </c>
      <c r="B143" s="4" t="s">
        <v>141</v>
      </c>
      <c r="C143" s="12" t="s">
        <v>11</v>
      </c>
      <c r="D143" s="13" t="s">
        <v>11</v>
      </c>
      <c r="E143" s="13" t="s">
        <v>11</v>
      </c>
      <c r="F143" s="13"/>
      <c r="G143" s="13"/>
      <c r="H143" s="14"/>
      <c r="I143" s="13"/>
      <c r="J143" s="13"/>
    </row>
    <row r="144" spans="1:10" x14ac:dyDescent="0.25">
      <c r="A144" s="33">
        <f t="shared" si="4"/>
        <v>3</v>
      </c>
      <c r="B144" s="4" t="s">
        <v>142</v>
      </c>
      <c r="C144" s="12" t="s">
        <v>11</v>
      </c>
      <c r="D144" s="13" t="s">
        <v>11</v>
      </c>
      <c r="E144" s="13"/>
      <c r="F144" s="13"/>
      <c r="G144" s="13"/>
      <c r="H144" s="14"/>
      <c r="I144" s="13"/>
      <c r="J144" s="13"/>
    </row>
    <row r="145" spans="1:10" x14ac:dyDescent="0.25">
      <c r="A145" s="33">
        <f t="shared" si="4"/>
        <v>3</v>
      </c>
      <c r="B145" s="4" t="s">
        <v>143</v>
      </c>
      <c r="C145" s="12" t="s">
        <v>11</v>
      </c>
      <c r="D145" s="13" t="s">
        <v>11</v>
      </c>
      <c r="E145" s="13" t="s">
        <v>11</v>
      </c>
      <c r="F145" s="13"/>
      <c r="G145" s="13"/>
      <c r="H145" s="14"/>
      <c r="I145" s="13"/>
      <c r="J145" s="13"/>
    </row>
    <row r="146" spans="1:10" x14ac:dyDescent="0.25">
      <c r="A146" s="33">
        <f t="shared" si="4"/>
        <v>3</v>
      </c>
      <c r="B146" s="4" t="s">
        <v>144</v>
      </c>
      <c r="C146" s="12" t="s">
        <v>11</v>
      </c>
      <c r="D146" s="13" t="s">
        <v>11</v>
      </c>
      <c r="E146" s="13" t="s">
        <v>11</v>
      </c>
      <c r="F146" s="13"/>
      <c r="G146" s="13"/>
      <c r="H146" s="14"/>
      <c r="I146" s="13"/>
      <c r="J146" s="13"/>
    </row>
    <row r="147" spans="1:10" x14ac:dyDescent="0.25">
      <c r="A147" s="33">
        <f t="shared" si="4"/>
        <v>3</v>
      </c>
      <c r="B147" s="4" t="s">
        <v>145</v>
      </c>
      <c r="C147" s="13" t="s">
        <v>11</v>
      </c>
      <c r="D147" s="13" t="s">
        <v>11</v>
      </c>
      <c r="E147" s="13"/>
      <c r="F147" s="13"/>
      <c r="G147" s="13"/>
      <c r="H147" s="14"/>
      <c r="I147" s="13"/>
      <c r="J147" s="13" t="s">
        <v>11</v>
      </c>
    </row>
    <row r="148" spans="1:10" x14ac:dyDescent="0.25">
      <c r="A148" s="33">
        <f t="shared" si="4"/>
        <v>3</v>
      </c>
      <c r="B148" s="4" t="s">
        <v>146</v>
      </c>
      <c r="C148" s="12" t="s">
        <v>11</v>
      </c>
      <c r="D148" s="13" t="s">
        <v>11</v>
      </c>
      <c r="E148" s="13"/>
      <c r="F148" s="13"/>
      <c r="G148" s="13"/>
      <c r="H148" s="14"/>
      <c r="I148" s="13"/>
      <c r="J148" s="13"/>
    </row>
    <row r="149" spans="1:10" x14ac:dyDescent="0.25">
      <c r="A149" s="33">
        <f t="shared" si="4"/>
        <v>3</v>
      </c>
      <c r="B149" s="4" t="s">
        <v>147</v>
      </c>
      <c r="C149" s="12" t="s">
        <v>11</v>
      </c>
      <c r="D149" s="13" t="s">
        <v>11</v>
      </c>
      <c r="E149" s="13" t="s">
        <v>11</v>
      </c>
      <c r="F149" s="13"/>
      <c r="G149" s="13"/>
      <c r="H149" s="14"/>
      <c r="I149" s="13"/>
      <c r="J149" s="13"/>
    </row>
    <row r="150" spans="1:10" x14ac:dyDescent="0.25">
      <c r="A150" s="33">
        <f t="shared" si="4"/>
        <v>3</v>
      </c>
      <c r="B150" s="4" t="s">
        <v>148</v>
      </c>
      <c r="C150" s="13" t="s">
        <v>11</v>
      </c>
      <c r="D150" s="13" t="s">
        <v>11</v>
      </c>
      <c r="E150" s="13"/>
      <c r="F150" s="13"/>
      <c r="G150" s="13"/>
      <c r="H150" s="14"/>
      <c r="I150" s="13" t="s">
        <v>11</v>
      </c>
      <c r="J150" s="13"/>
    </row>
    <row r="151" spans="1:10" x14ac:dyDescent="0.25">
      <c r="A151" s="33">
        <f t="shared" si="4"/>
        <v>3</v>
      </c>
      <c r="B151" s="4" t="s">
        <v>149</v>
      </c>
      <c r="C151" s="13" t="s">
        <v>11</v>
      </c>
      <c r="D151" s="13" t="s">
        <v>11</v>
      </c>
      <c r="E151" s="13" t="s">
        <v>11</v>
      </c>
      <c r="F151" s="13"/>
      <c r="G151" s="13"/>
      <c r="H151" s="14"/>
      <c r="I151" s="13" t="s">
        <v>11</v>
      </c>
      <c r="J151" s="13"/>
    </row>
    <row r="152" spans="1:10" x14ac:dyDescent="0.25">
      <c r="A152" s="33">
        <f t="shared" si="4"/>
        <v>3</v>
      </c>
      <c r="B152" s="4" t="s">
        <v>150</v>
      </c>
      <c r="C152" s="12" t="s">
        <v>11</v>
      </c>
      <c r="D152" s="13" t="s">
        <v>11</v>
      </c>
      <c r="E152" s="13" t="s">
        <v>11</v>
      </c>
      <c r="F152" s="13"/>
      <c r="G152" s="13"/>
      <c r="H152" s="14"/>
      <c r="I152" s="13"/>
      <c r="J152" s="13"/>
    </row>
    <row r="153" spans="1:10" x14ac:dyDescent="0.25">
      <c r="A153" s="33">
        <f t="shared" si="4"/>
        <v>3</v>
      </c>
      <c r="B153" s="4" t="s">
        <v>151</v>
      </c>
      <c r="C153" s="12" t="s">
        <v>11</v>
      </c>
      <c r="D153" s="13" t="s">
        <v>11</v>
      </c>
      <c r="E153" s="13"/>
      <c r="F153" s="13"/>
      <c r="G153" s="13"/>
      <c r="H153" s="14"/>
      <c r="I153" s="13"/>
      <c r="J153" s="13"/>
    </row>
    <row r="154" spans="1:10" x14ac:dyDescent="0.25">
      <c r="A154" s="33">
        <f t="shared" si="4"/>
        <v>3</v>
      </c>
      <c r="B154" s="4" t="s">
        <v>152</v>
      </c>
      <c r="C154" s="12" t="s">
        <v>11</v>
      </c>
      <c r="D154" s="4"/>
      <c r="E154" s="13" t="s">
        <v>11</v>
      </c>
      <c r="F154" s="4"/>
      <c r="G154" s="13"/>
      <c r="H154" s="14"/>
      <c r="I154" s="4"/>
      <c r="J154" s="4"/>
    </row>
    <row r="155" spans="1:10" x14ac:dyDescent="0.25">
      <c r="A155" s="35">
        <f t="shared" si="4"/>
        <v>3</v>
      </c>
      <c r="B155" s="4" t="s">
        <v>456</v>
      </c>
      <c r="C155" s="12" t="s">
        <v>11</v>
      </c>
      <c r="D155" s="12"/>
      <c r="E155" s="12" t="s">
        <v>11</v>
      </c>
      <c r="F155" s="13"/>
      <c r="G155" s="13"/>
      <c r="H155" s="14"/>
      <c r="I155" s="13"/>
      <c r="J155" s="13"/>
    </row>
    <row r="156" spans="1:10" x14ac:dyDescent="0.25">
      <c r="A156" s="33">
        <f t="shared" si="4"/>
        <v>3</v>
      </c>
      <c r="B156" s="4" t="s">
        <v>153</v>
      </c>
      <c r="C156" s="12" t="s">
        <v>11</v>
      </c>
      <c r="D156" s="13" t="s">
        <v>11</v>
      </c>
      <c r="E156" s="13"/>
      <c r="F156" s="13"/>
      <c r="G156" s="13"/>
      <c r="H156" s="14"/>
      <c r="I156" s="13"/>
      <c r="J156" s="13"/>
    </row>
    <row r="157" spans="1:10" x14ac:dyDescent="0.25">
      <c r="A157" s="33">
        <f t="shared" si="4"/>
        <v>3</v>
      </c>
      <c r="B157" s="4" t="s">
        <v>154</v>
      </c>
      <c r="C157" s="12" t="s">
        <v>11</v>
      </c>
      <c r="D157" s="13" t="s">
        <v>11</v>
      </c>
      <c r="E157" s="13"/>
      <c r="F157" s="13"/>
      <c r="G157" s="13"/>
      <c r="H157" s="14"/>
      <c r="I157" s="13"/>
      <c r="J157" s="13"/>
    </row>
    <row r="158" spans="1:10" x14ac:dyDescent="0.25">
      <c r="A158" s="33">
        <f t="shared" si="4"/>
        <v>3</v>
      </c>
      <c r="B158" s="4" t="s">
        <v>155</v>
      </c>
      <c r="C158" s="12" t="s">
        <v>11</v>
      </c>
      <c r="D158" s="13" t="s">
        <v>11</v>
      </c>
      <c r="E158" s="13"/>
      <c r="F158" s="13"/>
      <c r="G158" s="13"/>
      <c r="H158" s="14"/>
      <c r="I158" s="13"/>
      <c r="J158" s="13"/>
    </row>
    <row r="159" spans="1:10" x14ac:dyDescent="0.25">
      <c r="A159" s="33">
        <f t="shared" si="4"/>
        <v>3</v>
      </c>
      <c r="B159" s="4" t="s">
        <v>156</v>
      </c>
      <c r="C159" s="12" t="s">
        <v>11</v>
      </c>
      <c r="D159" s="13" t="s">
        <v>11</v>
      </c>
      <c r="E159" s="13"/>
      <c r="F159" s="13"/>
      <c r="G159" s="13"/>
      <c r="H159" s="14"/>
      <c r="I159" s="13"/>
      <c r="J159" s="13"/>
    </row>
    <row r="160" spans="1:10" x14ac:dyDescent="0.25">
      <c r="A160" s="33">
        <f t="shared" si="4"/>
        <v>3</v>
      </c>
      <c r="B160" s="4" t="s">
        <v>157</v>
      </c>
      <c r="C160" s="12" t="s">
        <v>11</v>
      </c>
      <c r="D160" s="13" t="s">
        <v>11</v>
      </c>
      <c r="E160" s="13" t="s">
        <v>11</v>
      </c>
      <c r="F160" s="13"/>
      <c r="G160" s="13"/>
      <c r="H160" s="14"/>
      <c r="I160" s="13"/>
      <c r="J160" s="13"/>
    </row>
    <row r="161" spans="1:10" x14ac:dyDescent="0.25">
      <c r="A161" s="33">
        <f t="shared" si="4"/>
        <v>3</v>
      </c>
      <c r="B161" s="4" t="s">
        <v>158</v>
      </c>
      <c r="C161" s="12" t="s">
        <v>11</v>
      </c>
      <c r="D161" s="13" t="s">
        <v>11</v>
      </c>
      <c r="E161" s="13" t="s">
        <v>11</v>
      </c>
      <c r="F161" s="13"/>
      <c r="G161" s="13"/>
      <c r="H161" s="14"/>
      <c r="I161" s="13"/>
      <c r="J161" s="13"/>
    </row>
    <row r="162" spans="1:10" x14ac:dyDescent="0.25">
      <c r="A162" s="33">
        <f t="shared" si="4"/>
        <v>3</v>
      </c>
      <c r="B162" s="4" t="s">
        <v>159</v>
      </c>
      <c r="C162" s="12" t="s">
        <v>11</v>
      </c>
      <c r="D162" s="13"/>
      <c r="E162" s="13"/>
      <c r="F162" s="13"/>
      <c r="G162" s="13"/>
      <c r="H162" s="14"/>
      <c r="I162" s="13"/>
      <c r="J162" s="13" t="s">
        <v>11</v>
      </c>
    </row>
    <row r="163" spans="1:10" x14ac:dyDescent="0.25">
      <c r="A163" s="33">
        <f t="shared" si="4"/>
        <v>3</v>
      </c>
      <c r="B163" s="4" t="s">
        <v>160</v>
      </c>
      <c r="C163" s="12" t="s">
        <v>11</v>
      </c>
      <c r="D163" s="13" t="s">
        <v>11</v>
      </c>
      <c r="E163" s="13"/>
      <c r="F163" s="13"/>
      <c r="G163" s="13"/>
      <c r="H163" s="14"/>
      <c r="I163" s="13"/>
      <c r="J163" s="13"/>
    </row>
    <row r="164" spans="1:10" x14ac:dyDescent="0.25">
      <c r="A164" s="33">
        <f t="shared" si="4"/>
        <v>3</v>
      </c>
      <c r="B164" s="4" t="s">
        <v>161</v>
      </c>
      <c r="C164" s="12" t="s">
        <v>11</v>
      </c>
      <c r="D164" s="12" t="s">
        <v>11</v>
      </c>
      <c r="E164" s="12"/>
      <c r="F164" s="13"/>
      <c r="G164" s="13"/>
      <c r="H164" s="14"/>
      <c r="I164" s="13"/>
      <c r="J164" s="13" t="s">
        <v>11</v>
      </c>
    </row>
    <row r="165" spans="1:10" x14ac:dyDescent="0.25">
      <c r="A165" s="33">
        <f t="shared" si="4"/>
        <v>3</v>
      </c>
      <c r="B165" s="3" t="s">
        <v>162</v>
      </c>
      <c r="C165" s="12" t="s">
        <v>11</v>
      </c>
      <c r="D165" s="12" t="s">
        <v>11</v>
      </c>
      <c r="E165" s="12" t="s">
        <v>11</v>
      </c>
      <c r="F165" s="12"/>
      <c r="G165" s="12"/>
      <c r="H165" s="14"/>
      <c r="I165" s="12"/>
      <c r="J165" s="12" t="s">
        <v>11</v>
      </c>
    </row>
    <row r="166" spans="1:10" x14ac:dyDescent="0.25">
      <c r="A166" s="35">
        <f t="shared" si="4"/>
        <v>3</v>
      </c>
      <c r="B166" s="3" t="s">
        <v>440</v>
      </c>
      <c r="C166" s="12" t="s">
        <v>11</v>
      </c>
      <c r="D166" s="12"/>
      <c r="E166" s="12" t="s">
        <v>11</v>
      </c>
      <c r="F166" s="12"/>
      <c r="G166" s="12"/>
      <c r="H166" s="14"/>
      <c r="I166" s="12"/>
      <c r="J166" s="12"/>
    </row>
    <row r="167" spans="1:10" x14ac:dyDescent="0.25">
      <c r="A167" s="35">
        <f t="shared" si="4"/>
        <v>3</v>
      </c>
      <c r="B167" s="3" t="s">
        <v>458</v>
      </c>
      <c r="C167" s="12" t="s">
        <v>11</v>
      </c>
      <c r="D167" s="12"/>
      <c r="E167" s="12" t="s">
        <v>11</v>
      </c>
      <c r="F167" s="12"/>
      <c r="G167" s="12"/>
      <c r="H167" s="14"/>
      <c r="I167" s="12"/>
      <c r="J167" s="12"/>
    </row>
    <row r="168" spans="1:10" x14ac:dyDescent="0.25">
      <c r="A168" s="33">
        <f t="shared" si="4"/>
        <v>3</v>
      </c>
      <c r="B168" s="3" t="s">
        <v>163</v>
      </c>
      <c r="C168" s="12" t="s">
        <v>11</v>
      </c>
      <c r="D168" s="12" t="s">
        <v>11</v>
      </c>
      <c r="E168" s="12"/>
      <c r="F168" s="12"/>
      <c r="G168" s="12"/>
      <c r="H168" s="14"/>
      <c r="I168" s="12"/>
      <c r="J168" s="12"/>
    </row>
    <row r="169" spans="1:10" x14ac:dyDescent="0.25">
      <c r="A169" s="33">
        <f t="shared" si="4"/>
        <v>3</v>
      </c>
      <c r="B169" s="3" t="s">
        <v>164</v>
      </c>
      <c r="C169" s="12" t="s">
        <v>11</v>
      </c>
      <c r="D169" s="12" t="s">
        <v>11</v>
      </c>
      <c r="E169" s="12" t="s">
        <v>11</v>
      </c>
      <c r="F169" s="12"/>
      <c r="G169" s="12"/>
      <c r="H169" s="14"/>
      <c r="I169" s="12"/>
      <c r="J169" s="12"/>
    </row>
    <row r="170" spans="1:10" x14ac:dyDescent="0.25">
      <c r="A170" s="33">
        <f t="shared" si="4"/>
        <v>3</v>
      </c>
      <c r="B170" s="3" t="s">
        <v>165</v>
      </c>
      <c r="C170" s="12" t="s">
        <v>11</v>
      </c>
      <c r="D170" s="12" t="s">
        <v>11</v>
      </c>
      <c r="E170" s="12"/>
      <c r="F170" s="12"/>
      <c r="G170" s="12"/>
      <c r="H170" s="14"/>
      <c r="I170" s="12"/>
      <c r="J170" s="12"/>
    </row>
    <row r="171" spans="1:10" x14ac:dyDescent="0.25">
      <c r="A171" s="33">
        <f t="shared" si="4"/>
        <v>3</v>
      </c>
      <c r="B171" s="4" t="s">
        <v>166</v>
      </c>
      <c r="C171" s="12" t="s">
        <v>11</v>
      </c>
      <c r="D171" s="13" t="s">
        <v>11</v>
      </c>
      <c r="E171" s="13"/>
      <c r="F171" s="13"/>
      <c r="G171" s="13"/>
      <c r="H171" s="14"/>
      <c r="I171" s="13"/>
      <c r="J171" s="13"/>
    </row>
    <row r="172" spans="1:10" x14ac:dyDescent="0.25">
      <c r="A172" s="33">
        <f t="shared" si="4"/>
        <v>3</v>
      </c>
      <c r="B172" s="4" t="s">
        <v>167</v>
      </c>
      <c r="C172" s="12" t="s">
        <v>11</v>
      </c>
      <c r="D172" s="13" t="s">
        <v>11</v>
      </c>
      <c r="E172" s="13"/>
      <c r="F172" s="13"/>
      <c r="G172" s="13"/>
      <c r="H172" s="14"/>
      <c r="I172" s="13"/>
      <c r="J172" s="13"/>
    </row>
    <row r="173" spans="1:10" x14ac:dyDescent="0.25">
      <c r="A173" s="33">
        <f t="shared" si="4"/>
        <v>3</v>
      </c>
      <c r="B173" s="4" t="s">
        <v>168</v>
      </c>
      <c r="C173" s="12" t="s">
        <v>11</v>
      </c>
      <c r="D173" s="13" t="s">
        <v>11</v>
      </c>
      <c r="E173" s="13" t="s">
        <v>11</v>
      </c>
      <c r="F173" s="13"/>
      <c r="G173" s="13"/>
      <c r="H173" s="14"/>
      <c r="I173" s="13"/>
      <c r="J173" s="13"/>
    </row>
    <row r="174" spans="1:10" x14ac:dyDescent="0.25">
      <c r="A174" s="33">
        <f t="shared" si="4"/>
        <v>3</v>
      </c>
      <c r="B174" s="4" t="s">
        <v>169</v>
      </c>
      <c r="C174" s="12" t="s">
        <v>11</v>
      </c>
      <c r="D174" s="13" t="s">
        <v>11</v>
      </c>
      <c r="E174" s="13" t="s">
        <v>11</v>
      </c>
      <c r="F174" s="13"/>
      <c r="G174" s="13"/>
      <c r="H174" s="14"/>
      <c r="I174" s="13"/>
      <c r="J174" s="13"/>
    </row>
    <row r="175" spans="1:10" x14ac:dyDescent="0.25">
      <c r="A175" s="33">
        <f t="shared" si="4"/>
        <v>3</v>
      </c>
      <c r="B175" s="4" t="s">
        <v>170</v>
      </c>
      <c r="C175" s="12" t="s">
        <v>11</v>
      </c>
      <c r="D175" s="13" t="s">
        <v>11</v>
      </c>
      <c r="E175" s="13"/>
      <c r="F175" s="13"/>
      <c r="G175" s="13"/>
      <c r="H175" s="14"/>
      <c r="I175" s="13"/>
      <c r="J175" s="13"/>
    </row>
    <row r="176" spans="1:10" x14ac:dyDescent="0.25">
      <c r="A176" s="33">
        <f t="shared" si="4"/>
        <v>3</v>
      </c>
      <c r="B176" s="4" t="s">
        <v>171</v>
      </c>
      <c r="C176" s="12" t="s">
        <v>11</v>
      </c>
      <c r="D176" s="13" t="s">
        <v>11</v>
      </c>
      <c r="E176" s="13"/>
      <c r="F176" s="13"/>
      <c r="G176" s="13"/>
      <c r="H176" s="14"/>
      <c r="I176" s="13"/>
      <c r="J176" s="13"/>
    </row>
    <row r="177" spans="1:10" x14ac:dyDescent="0.25">
      <c r="A177" s="33">
        <f t="shared" si="4"/>
        <v>3</v>
      </c>
      <c r="B177" s="4" t="s">
        <v>172</v>
      </c>
      <c r="C177" s="12" t="s">
        <v>11</v>
      </c>
      <c r="D177" s="13" t="s">
        <v>11</v>
      </c>
      <c r="E177" s="13"/>
      <c r="F177" s="13"/>
      <c r="G177" s="13"/>
      <c r="H177" s="14"/>
      <c r="I177" s="13"/>
      <c r="J177" s="13"/>
    </row>
    <row r="178" spans="1:10" x14ac:dyDescent="0.25">
      <c r="A178" s="35">
        <f t="shared" si="4"/>
        <v>3</v>
      </c>
      <c r="B178" s="3" t="s">
        <v>518</v>
      </c>
      <c r="C178" s="12" t="s">
        <v>11</v>
      </c>
      <c r="D178" s="12"/>
      <c r="E178" s="12" t="s">
        <v>11</v>
      </c>
      <c r="F178" s="12"/>
      <c r="G178" s="12"/>
      <c r="H178" s="14"/>
      <c r="I178" s="12"/>
      <c r="J178" s="12"/>
    </row>
    <row r="179" spans="1:10" x14ac:dyDescent="0.25">
      <c r="A179" s="33">
        <f t="shared" si="4"/>
        <v>3</v>
      </c>
      <c r="B179" s="4" t="s">
        <v>173</v>
      </c>
      <c r="C179" s="12" t="s">
        <v>11</v>
      </c>
      <c r="D179" s="13" t="s">
        <v>11</v>
      </c>
      <c r="E179" s="13"/>
      <c r="F179" s="13"/>
      <c r="G179" s="13"/>
      <c r="H179" s="14"/>
      <c r="I179" s="13"/>
      <c r="J179" s="13"/>
    </row>
    <row r="180" spans="1:10" x14ac:dyDescent="0.25">
      <c r="A180" s="33">
        <f t="shared" si="4"/>
        <v>3</v>
      </c>
      <c r="B180" s="4" t="s">
        <v>174</v>
      </c>
      <c r="C180" s="12" t="s">
        <v>11</v>
      </c>
      <c r="D180" s="13" t="s">
        <v>11</v>
      </c>
      <c r="E180" s="13"/>
      <c r="F180" s="13"/>
      <c r="G180" s="13"/>
      <c r="H180" s="14"/>
      <c r="I180" s="13"/>
      <c r="J180" s="13"/>
    </row>
    <row r="181" spans="1:10" x14ac:dyDescent="0.25">
      <c r="A181" s="33">
        <f t="shared" si="4"/>
        <v>3</v>
      </c>
      <c r="B181" s="4" t="s">
        <v>175</v>
      </c>
      <c r="C181" s="12" t="s">
        <v>11</v>
      </c>
      <c r="D181" s="13" t="s">
        <v>11</v>
      </c>
      <c r="E181" s="13"/>
      <c r="F181" s="13"/>
      <c r="G181" s="13"/>
      <c r="H181" s="14"/>
      <c r="I181" s="13"/>
      <c r="J181" s="13"/>
    </row>
    <row r="182" spans="1:10" x14ac:dyDescent="0.25">
      <c r="A182" s="33">
        <f t="shared" si="4"/>
        <v>3</v>
      </c>
      <c r="B182" s="4" t="s">
        <v>176</v>
      </c>
      <c r="C182" s="12" t="s">
        <v>11</v>
      </c>
      <c r="D182" s="13" t="s">
        <v>11</v>
      </c>
      <c r="E182" s="13"/>
      <c r="F182" s="13"/>
      <c r="G182" s="13"/>
      <c r="H182" s="14"/>
      <c r="I182" s="13"/>
      <c r="J182" s="13"/>
    </row>
    <row r="183" spans="1:10" x14ac:dyDescent="0.25">
      <c r="A183" s="33">
        <f t="shared" si="4"/>
        <v>3</v>
      </c>
      <c r="B183" s="4" t="s">
        <v>177</v>
      </c>
      <c r="C183" s="12" t="s">
        <v>11</v>
      </c>
      <c r="D183" s="13" t="s">
        <v>11</v>
      </c>
      <c r="E183" s="13"/>
      <c r="F183" s="13"/>
      <c r="G183" s="13"/>
      <c r="H183" s="14"/>
      <c r="I183" s="13"/>
      <c r="J183" s="13"/>
    </row>
    <row r="184" spans="1:10" x14ac:dyDescent="0.25">
      <c r="A184" s="33">
        <f t="shared" si="4"/>
        <v>3</v>
      </c>
      <c r="B184" s="4" t="s">
        <v>178</v>
      </c>
      <c r="C184" s="12" t="s">
        <v>11</v>
      </c>
      <c r="D184" s="13" t="s">
        <v>11</v>
      </c>
      <c r="E184" s="13"/>
      <c r="F184" s="13"/>
      <c r="G184" s="13"/>
      <c r="H184" s="14"/>
      <c r="I184" s="13"/>
      <c r="J184" s="13"/>
    </row>
    <row r="185" spans="1:10" x14ac:dyDescent="0.25">
      <c r="A185" s="33">
        <f t="shared" si="4"/>
        <v>3</v>
      </c>
      <c r="B185" s="4" t="s">
        <v>179</v>
      </c>
      <c r="C185" s="12" t="s">
        <v>11</v>
      </c>
      <c r="D185" s="13" t="s">
        <v>11</v>
      </c>
      <c r="E185" s="13"/>
      <c r="F185" s="13"/>
      <c r="G185" s="13"/>
      <c r="H185" s="14"/>
      <c r="I185" s="13"/>
      <c r="J185" s="13"/>
    </row>
    <row r="186" spans="1:10" x14ac:dyDescent="0.25">
      <c r="A186" s="33">
        <f t="shared" si="4"/>
        <v>3</v>
      </c>
      <c r="B186" s="4" t="s">
        <v>180</v>
      </c>
      <c r="C186" s="12" t="s">
        <v>11</v>
      </c>
      <c r="D186" s="13" t="s">
        <v>11</v>
      </c>
      <c r="E186" s="13"/>
      <c r="F186" s="13"/>
      <c r="G186" s="13"/>
      <c r="H186" s="14"/>
      <c r="I186" s="13"/>
      <c r="J186" s="13"/>
    </row>
    <row r="187" spans="1:10" x14ac:dyDescent="0.25">
      <c r="A187" s="33">
        <f t="shared" si="4"/>
        <v>3</v>
      </c>
      <c r="B187" s="4" t="s">
        <v>181</v>
      </c>
      <c r="C187" s="12" t="s">
        <v>11</v>
      </c>
      <c r="D187" s="13" t="s">
        <v>11</v>
      </c>
      <c r="E187" s="13"/>
      <c r="F187" s="13"/>
      <c r="G187" s="13"/>
      <c r="H187" s="14"/>
      <c r="I187" s="13"/>
      <c r="J187" s="13"/>
    </row>
    <row r="188" spans="1:10" x14ac:dyDescent="0.25">
      <c r="A188" s="33">
        <f t="shared" si="4"/>
        <v>3</v>
      </c>
      <c r="B188" s="4" t="s">
        <v>182</v>
      </c>
      <c r="C188" s="12" t="s">
        <v>11</v>
      </c>
      <c r="D188" s="13" t="s">
        <v>11</v>
      </c>
      <c r="E188" s="13"/>
      <c r="F188" s="13"/>
      <c r="G188" s="13"/>
      <c r="H188" s="14"/>
      <c r="I188" s="13"/>
      <c r="J188" s="13"/>
    </row>
    <row r="189" spans="1:10" x14ac:dyDescent="0.25">
      <c r="A189" s="33">
        <f t="shared" si="4"/>
        <v>3</v>
      </c>
      <c r="B189" s="4" t="s">
        <v>183</v>
      </c>
      <c r="C189" s="12" t="s">
        <v>11</v>
      </c>
      <c r="D189" s="13" t="s">
        <v>11</v>
      </c>
      <c r="E189" s="13"/>
      <c r="F189" s="13"/>
      <c r="G189" s="13"/>
      <c r="H189" s="14"/>
      <c r="I189" s="13"/>
      <c r="J189" s="13"/>
    </row>
    <row r="190" spans="1:10" x14ac:dyDescent="0.25">
      <c r="A190" s="33">
        <f t="shared" ref="A190:A199" si="5">HYPERLINK( CONCATENATE("https://selfservice.mypurdue.purdue.edu/prod/bzwsrch.p_catalog_detail?subject=",LEFT(B190, SEARCH(" ",B190,1)-1),"&amp;cnbr=",MID(B190, 1+SEARCH(" ",B190,SEARCH(" ",B190,1)),5)), 3 )</f>
        <v>3</v>
      </c>
      <c r="B190" s="4" t="s">
        <v>184</v>
      </c>
      <c r="C190" s="12" t="s">
        <v>11</v>
      </c>
      <c r="D190" s="13" t="s">
        <v>11</v>
      </c>
      <c r="E190" s="13"/>
      <c r="F190" s="13"/>
      <c r="G190" s="13"/>
      <c r="H190" s="14"/>
      <c r="I190" s="13"/>
      <c r="J190" s="13"/>
    </row>
    <row r="191" spans="1:10" x14ac:dyDescent="0.25">
      <c r="A191" s="33">
        <f t="shared" si="5"/>
        <v>3</v>
      </c>
      <c r="B191" s="4" t="s">
        <v>185</v>
      </c>
      <c r="C191" s="12" t="s">
        <v>11</v>
      </c>
      <c r="D191" s="13" t="s">
        <v>11</v>
      </c>
      <c r="E191" s="13"/>
      <c r="F191" s="13"/>
      <c r="G191" s="13"/>
      <c r="H191" s="14"/>
      <c r="I191" s="13"/>
      <c r="J191" s="13"/>
    </row>
    <row r="192" spans="1:10" x14ac:dyDescent="0.25">
      <c r="A192" s="35">
        <f>HYPERLINK( CONCATENATE("https://selfservice.mypurdue.purdue.edu/prod/bzwsrch.p_catalog_detail?subject=",LEFT(B192, SEARCH(" ",B192,1)-1),"&amp;cnbr=",MID(B192, 1+SEARCH(" ",B192,SEARCH(" ",B192,1)),5)), 3 )</f>
        <v>3</v>
      </c>
      <c r="B192" s="25" t="s">
        <v>519</v>
      </c>
      <c r="C192" s="12"/>
      <c r="D192" s="12"/>
      <c r="E192" s="12"/>
      <c r="F192" s="12"/>
      <c r="G192" s="12" t="s">
        <v>11</v>
      </c>
      <c r="H192" s="14"/>
      <c r="I192" s="12"/>
      <c r="J192" s="12"/>
    </row>
    <row r="193" spans="1:10" x14ac:dyDescent="0.25">
      <c r="A193" s="33">
        <f t="shared" si="5"/>
        <v>3</v>
      </c>
      <c r="B193" s="4" t="s">
        <v>521</v>
      </c>
      <c r="C193" s="4"/>
      <c r="D193" s="4"/>
      <c r="E193" s="13"/>
      <c r="F193" s="4"/>
      <c r="G193" s="13" t="s">
        <v>11</v>
      </c>
      <c r="H193" s="14"/>
      <c r="I193" s="4"/>
      <c r="J193" s="4"/>
    </row>
    <row r="194" spans="1:10" x14ac:dyDescent="0.25">
      <c r="A194" s="35">
        <f t="shared" si="5"/>
        <v>3</v>
      </c>
      <c r="B194" s="4" t="s">
        <v>431</v>
      </c>
      <c r="C194" s="13"/>
      <c r="D194" s="12"/>
      <c r="E194" s="12"/>
      <c r="F194" s="13"/>
      <c r="G194" s="13" t="s">
        <v>11</v>
      </c>
      <c r="H194" s="14"/>
      <c r="I194" s="13"/>
      <c r="J194" s="13"/>
    </row>
    <row r="195" spans="1:10" x14ac:dyDescent="0.25">
      <c r="A195" s="35">
        <f t="shared" si="5"/>
        <v>3</v>
      </c>
      <c r="B195" s="3" t="s">
        <v>474</v>
      </c>
      <c r="C195" s="12" t="s">
        <v>11</v>
      </c>
      <c r="D195" s="12"/>
      <c r="E195" s="12"/>
      <c r="F195" s="12"/>
      <c r="G195" s="12"/>
      <c r="H195" s="14"/>
      <c r="I195" s="12"/>
      <c r="J195" s="12"/>
    </row>
    <row r="196" spans="1:10" x14ac:dyDescent="0.25">
      <c r="A196" s="33">
        <f t="shared" si="5"/>
        <v>3</v>
      </c>
      <c r="B196" s="4" t="s">
        <v>186</v>
      </c>
      <c r="C196" s="13"/>
      <c r="D196" s="13"/>
      <c r="E196" s="13"/>
      <c r="F196" s="13"/>
      <c r="G196" s="13"/>
      <c r="H196" s="14"/>
      <c r="I196" s="13"/>
      <c r="J196" s="13" t="s">
        <v>64</v>
      </c>
    </row>
    <row r="197" spans="1:10" x14ac:dyDescent="0.25">
      <c r="A197" s="35">
        <f t="shared" si="5"/>
        <v>3</v>
      </c>
      <c r="B197" s="4" t="s">
        <v>432</v>
      </c>
      <c r="C197" s="13"/>
      <c r="D197" s="12"/>
      <c r="E197" s="12"/>
      <c r="F197" s="13"/>
      <c r="G197" s="13" t="s">
        <v>11</v>
      </c>
      <c r="H197" s="14"/>
      <c r="I197" s="13"/>
      <c r="J197" s="13"/>
    </row>
    <row r="198" spans="1:10" x14ac:dyDescent="0.25">
      <c r="A198" s="33">
        <f t="shared" si="5"/>
        <v>3</v>
      </c>
      <c r="B198" s="4" t="s">
        <v>188</v>
      </c>
      <c r="C198" s="13"/>
      <c r="D198" s="13"/>
      <c r="E198" s="13"/>
      <c r="F198" s="13"/>
      <c r="G198" s="13" t="s">
        <v>11</v>
      </c>
      <c r="H198" s="14"/>
      <c r="I198" s="13" t="s">
        <v>11</v>
      </c>
      <c r="J198" s="13"/>
    </row>
    <row r="199" spans="1:10" x14ac:dyDescent="0.25">
      <c r="A199" s="33">
        <f t="shared" si="5"/>
        <v>3</v>
      </c>
      <c r="B199" s="4" t="s">
        <v>189</v>
      </c>
      <c r="C199" s="4"/>
      <c r="D199" s="4"/>
      <c r="E199" s="13"/>
      <c r="F199" s="4"/>
      <c r="G199" s="13" t="s">
        <v>11</v>
      </c>
      <c r="H199" s="14"/>
      <c r="I199" s="4"/>
      <c r="J199" s="4"/>
    </row>
    <row r="200" spans="1:10" x14ac:dyDescent="0.25">
      <c r="A200" s="35">
        <f>HYPERLINK( CONCATENATE("https://selfservice.mypurdue.purdue.edu/prod/bzwsrch.p_catalog_detail?subject=",LEFT(B200, SEARCH(" ",B200,1)-1),"&amp;cnbr=",MID(B200, 1+SEARCH(" ",B200,SEARCH(" ",B200,1)),5)), 2 )</f>
        <v>2</v>
      </c>
      <c r="B200" s="4" t="s">
        <v>534</v>
      </c>
      <c r="C200" s="13"/>
      <c r="D200" s="12"/>
      <c r="E200" s="12"/>
      <c r="F200" s="13"/>
      <c r="G200" s="13"/>
      <c r="H200" s="14"/>
      <c r="I200" s="13" t="s">
        <v>11</v>
      </c>
      <c r="J200" s="13"/>
    </row>
    <row r="201" spans="1:10" x14ac:dyDescent="0.25">
      <c r="A201" s="33">
        <f t="shared" ref="A201:A253" si="6">HYPERLINK( CONCATENATE("https://selfservice.mypurdue.purdue.edu/prod/bzwsrch.p_catalog_detail?subject=",LEFT(B201, SEARCH(" ",B201,1)-1),"&amp;cnbr=",MID(B201, 1+SEARCH(" ",B201,SEARCH(" ",B201,1)),5)), 3 )</f>
        <v>3</v>
      </c>
      <c r="B201" s="4" t="s">
        <v>190</v>
      </c>
      <c r="C201" s="13"/>
      <c r="D201" s="13"/>
      <c r="E201" s="13"/>
      <c r="F201" s="13" t="s">
        <v>11</v>
      </c>
      <c r="G201" s="13"/>
      <c r="H201" s="14"/>
      <c r="I201" s="13"/>
      <c r="J201" s="13"/>
    </row>
    <row r="202" spans="1:10" x14ac:dyDescent="0.25">
      <c r="A202" s="33">
        <f t="shared" si="6"/>
        <v>3</v>
      </c>
      <c r="B202" s="4" t="s">
        <v>191</v>
      </c>
      <c r="C202" s="13"/>
      <c r="D202" s="13"/>
      <c r="E202" s="13"/>
      <c r="F202" s="13"/>
      <c r="G202" s="13"/>
      <c r="H202" s="14"/>
      <c r="I202" s="13" t="s">
        <v>11</v>
      </c>
      <c r="J202" s="13"/>
    </row>
    <row r="203" spans="1:10" x14ac:dyDescent="0.25">
      <c r="A203" s="33">
        <f t="shared" si="6"/>
        <v>3</v>
      </c>
      <c r="B203" s="4" t="s">
        <v>192</v>
      </c>
      <c r="C203" s="13"/>
      <c r="D203" s="13"/>
      <c r="E203" s="13"/>
      <c r="F203" s="13"/>
      <c r="G203" s="13"/>
      <c r="H203" s="14"/>
      <c r="I203" s="13" t="s">
        <v>11</v>
      </c>
      <c r="J203" s="13"/>
    </row>
    <row r="204" spans="1:10" x14ac:dyDescent="0.25">
      <c r="A204" s="33">
        <f t="shared" si="6"/>
        <v>3</v>
      </c>
      <c r="B204" s="4" t="s">
        <v>193</v>
      </c>
      <c r="C204" s="4"/>
      <c r="D204" s="13" t="s">
        <v>11</v>
      </c>
      <c r="E204" s="13" t="s">
        <v>11</v>
      </c>
      <c r="F204" s="4"/>
      <c r="G204" s="13"/>
      <c r="H204" s="14"/>
      <c r="I204" s="11" t="s">
        <v>11</v>
      </c>
      <c r="J204" s="4"/>
    </row>
    <row r="205" spans="1:10" x14ac:dyDescent="0.25">
      <c r="A205" s="33">
        <f t="shared" si="6"/>
        <v>3</v>
      </c>
      <c r="B205" s="3" t="s">
        <v>194</v>
      </c>
      <c r="C205" s="13"/>
      <c r="D205" s="12" t="s">
        <v>11</v>
      </c>
      <c r="E205" s="12" t="s">
        <v>11</v>
      </c>
      <c r="F205" s="13"/>
      <c r="G205" s="13"/>
      <c r="H205" s="14"/>
      <c r="I205" s="11" t="s">
        <v>11</v>
      </c>
      <c r="J205" s="13"/>
    </row>
    <row r="206" spans="1:10" x14ac:dyDescent="0.25">
      <c r="A206" s="33">
        <f t="shared" si="6"/>
        <v>3</v>
      </c>
      <c r="B206" s="3" t="s">
        <v>195</v>
      </c>
      <c r="C206" s="13"/>
      <c r="D206" s="12" t="s">
        <v>11</v>
      </c>
      <c r="E206" s="12" t="s">
        <v>11</v>
      </c>
      <c r="F206" s="13"/>
      <c r="G206" s="13"/>
      <c r="H206" s="14"/>
      <c r="I206" s="11" t="s">
        <v>11</v>
      </c>
      <c r="J206" s="13"/>
    </row>
    <row r="207" spans="1:10" x14ac:dyDescent="0.25">
      <c r="A207" s="33">
        <f t="shared" si="6"/>
        <v>3</v>
      </c>
      <c r="B207" s="3" t="s">
        <v>196</v>
      </c>
      <c r="C207" s="13"/>
      <c r="D207" s="12" t="s">
        <v>11</v>
      </c>
      <c r="E207" s="12" t="s">
        <v>11</v>
      </c>
      <c r="F207" s="13"/>
      <c r="G207" s="13"/>
      <c r="H207" s="14"/>
      <c r="I207" s="11" t="s">
        <v>11</v>
      </c>
      <c r="J207" s="13"/>
    </row>
    <row r="208" spans="1:10" x14ac:dyDescent="0.25">
      <c r="A208" s="33">
        <f t="shared" si="6"/>
        <v>3</v>
      </c>
      <c r="B208" s="4" t="s">
        <v>197</v>
      </c>
      <c r="C208" s="4"/>
      <c r="D208" s="13" t="s">
        <v>11</v>
      </c>
      <c r="E208" s="13"/>
      <c r="F208" s="4"/>
      <c r="G208" s="13"/>
      <c r="H208" s="14"/>
      <c r="I208" s="11" t="s">
        <v>11</v>
      </c>
      <c r="J208" s="4"/>
    </row>
    <row r="209" spans="1:10" x14ac:dyDescent="0.25">
      <c r="A209" s="35">
        <f t="shared" si="6"/>
        <v>3</v>
      </c>
      <c r="B209" s="4" t="s">
        <v>198</v>
      </c>
      <c r="C209" s="13"/>
      <c r="D209" s="12" t="s">
        <v>11</v>
      </c>
      <c r="E209" s="12" t="s">
        <v>11</v>
      </c>
      <c r="F209" s="13"/>
      <c r="G209" s="13"/>
      <c r="H209" s="14"/>
      <c r="I209" s="11" t="s">
        <v>11</v>
      </c>
      <c r="J209" s="13"/>
    </row>
    <row r="210" spans="1:10" x14ac:dyDescent="0.25">
      <c r="A210" s="35">
        <f t="shared" si="6"/>
        <v>3</v>
      </c>
      <c r="B210" s="4" t="s">
        <v>199</v>
      </c>
      <c r="C210" s="13"/>
      <c r="D210" s="12" t="s">
        <v>11</v>
      </c>
      <c r="E210" s="12" t="s">
        <v>11</v>
      </c>
      <c r="F210" s="13"/>
      <c r="G210" s="13"/>
      <c r="H210" s="14"/>
      <c r="I210" s="11" t="s">
        <v>11</v>
      </c>
      <c r="J210" s="13"/>
    </row>
    <row r="211" spans="1:10" x14ac:dyDescent="0.25">
      <c r="A211" s="33">
        <f t="shared" si="6"/>
        <v>3</v>
      </c>
      <c r="B211" s="4" t="s">
        <v>200</v>
      </c>
      <c r="C211" s="4"/>
      <c r="D211" s="13" t="s">
        <v>11</v>
      </c>
      <c r="E211" s="13" t="s">
        <v>11</v>
      </c>
      <c r="F211" s="4"/>
      <c r="G211" s="13"/>
      <c r="H211" s="14"/>
      <c r="I211" s="11" t="s">
        <v>11</v>
      </c>
      <c r="J211" s="4"/>
    </row>
    <row r="212" spans="1:10" x14ac:dyDescent="0.25">
      <c r="A212" s="35">
        <f t="shared" si="6"/>
        <v>3</v>
      </c>
      <c r="B212" s="4" t="s">
        <v>201</v>
      </c>
      <c r="C212" s="13"/>
      <c r="D212" s="12" t="s">
        <v>11</v>
      </c>
      <c r="E212" s="12" t="s">
        <v>11</v>
      </c>
      <c r="F212" s="13"/>
      <c r="G212" s="13"/>
      <c r="H212" s="14"/>
      <c r="I212" s="11" t="s">
        <v>11</v>
      </c>
      <c r="J212" s="13"/>
    </row>
    <row r="213" spans="1:10" x14ac:dyDescent="0.25">
      <c r="A213" s="35">
        <f t="shared" si="6"/>
        <v>3</v>
      </c>
      <c r="B213" s="4" t="s">
        <v>202</v>
      </c>
      <c r="C213" s="13"/>
      <c r="D213" s="12" t="s">
        <v>11</v>
      </c>
      <c r="E213" s="12" t="s">
        <v>11</v>
      </c>
      <c r="F213" s="13"/>
      <c r="G213" s="13"/>
      <c r="H213" s="14"/>
      <c r="I213" s="11" t="s">
        <v>11</v>
      </c>
      <c r="J213" s="13"/>
    </row>
    <row r="214" spans="1:10" x14ac:dyDescent="0.25">
      <c r="A214" s="33">
        <f t="shared" si="6"/>
        <v>3</v>
      </c>
      <c r="B214" s="4" t="s">
        <v>203</v>
      </c>
      <c r="C214" s="4"/>
      <c r="D214" s="13" t="s">
        <v>11</v>
      </c>
      <c r="E214" s="13" t="s">
        <v>11</v>
      </c>
      <c r="F214" s="4"/>
      <c r="G214" s="13"/>
      <c r="H214" s="14"/>
      <c r="I214" s="11" t="s">
        <v>11</v>
      </c>
      <c r="J214" s="4"/>
    </row>
    <row r="215" spans="1:10" x14ac:dyDescent="0.25">
      <c r="A215" s="33">
        <f t="shared" si="6"/>
        <v>3</v>
      </c>
      <c r="B215" s="4" t="s">
        <v>204</v>
      </c>
      <c r="C215" s="13"/>
      <c r="D215" s="12" t="s">
        <v>11</v>
      </c>
      <c r="E215" s="12" t="s">
        <v>11</v>
      </c>
      <c r="F215" s="13"/>
      <c r="G215" s="13"/>
      <c r="H215" s="14"/>
      <c r="I215" s="11" t="s">
        <v>11</v>
      </c>
      <c r="J215" s="13"/>
    </row>
    <row r="216" spans="1:10" x14ac:dyDescent="0.25">
      <c r="A216" s="33">
        <f t="shared" si="6"/>
        <v>3</v>
      </c>
      <c r="B216" s="4" t="s">
        <v>205</v>
      </c>
      <c r="C216" s="13"/>
      <c r="D216" s="12" t="s">
        <v>11</v>
      </c>
      <c r="E216" s="12" t="s">
        <v>11</v>
      </c>
      <c r="F216" s="13"/>
      <c r="G216" s="13"/>
      <c r="H216" s="14"/>
      <c r="I216" s="11" t="s">
        <v>11</v>
      </c>
      <c r="J216" s="13"/>
    </row>
    <row r="217" spans="1:10" x14ac:dyDescent="0.25">
      <c r="A217" s="33">
        <f t="shared" si="6"/>
        <v>3</v>
      </c>
      <c r="B217" s="4" t="s">
        <v>206</v>
      </c>
      <c r="C217" s="13"/>
      <c r="D217" s="12" t="s">
        <v>11</v>
      </c>
      <c r="E217" s="12" t="s">
        <v>11</v>
      </c>
      <c r="F217" s="13"/>
      <c r="G217" s="13"/>
      <c r="H217" s="14"/>
      <c r="I217" s="11" t="s">
        <v>11</v>
      </c>
      <c r="J217" s="13"/>
    </row>
    <row r="218" spans="1:10" x14ac:dyDescent="0.25">
      <c r="A218" s="33">
        <f t="shared" si="6"/>
        <v>3</v>
      </c>
      <c r="B218" s="4" t="s">
        <v>207</v>
      </c>
      <c r="C218" s="4"/>
      <c r="D218" s="13" t="s">
        <v>11</v>
      </c>
      <c r="E218" s="13" t="s">
        <v>11</v>
      </c>
      <c r="F218" s="4"/>
      <c r="G218" s="13"/>
      <c r="H218" s="14"/>
      <c r="I218" s="11" t="s">
        <v>11</v>
      </c>
      <c r="J218" s="4"/>
    </row>
    <row r="219" spans="1:10" x14ac:dyDescent="0.25">
      <c r="A219" s="33">
        <f t="shared" si="6"/>
        <v>3</v>
      </c>
      <c r="B219" s="4" t="s">
        <v>208</v>
      </c>
      <c r="C219" s="4"/>
      <c r="D219" s="13" t="s">
        <v>11</v>
      </c>
      <c r="E219" s="13"/>
      <c r="F219" s="4"/>
      <c r="G219" s="13"/>
      <c r="H219" s="14"/>
      <c r="I219" s="11" t="s">
        <v>11</v>
      </c>
      <c r="J219" s="4"/>
    </row>
    <row r="220" spans="1:10" x14ac:dyDescent="0.25">
      <c r="A220" s="35">
        <f t="shared" si="6"/>
        <v>3</v>
      </c>
      <c r="B220" s="4" t="s">
        <v>209</v>
      </c>
      <c r="C220" s="13"/>
      <c r="D220" s="12" t="s">
        <v>11</v>
      </c>
      <c r="E220" s="12" t="s">
        <v>11</v>
      </c>
      <c r="F220" s="13"/>
      <c r="G220" s="13"/>
      <c r="H220" s="14"/>
      <c r="I220" s="11" t="s">
        <v>11</v>
      </c>
      <c r="J220" s="13"/>
    </row>
    <row r="221" spans="1:10" x14ac:dyDescent="0.25">
      <c r="A221" s="35">
        <f t="shared" si="6"/>
        <v>3</v>
      </c>
      <c r="B221" s="4" t="s">
        <v>210</v>
      </c>
      <c r="C221" s="13"/>
      <c r="D221" s="12" t="s">
        <v>11</v>
      </c>
      <c r="E221" s="12" t="s">
        <v>11</v>
      </c>
      <c r="F221" s="13"/>
      <c r="G221" s="13"/>
      <c r="H221" s="14"/>
      <c r="I221" s="11" t="s">
        <v>11</v>
      </c>
      <c r="J221" s="13"/>
    </row>
    <row r="222" spans="1:10" x14ac:dyDescent="0.25">
      <c r="A222" s="33">
        <f t="shared" si="6"/>
        <v>3</v>
      </c>
      <c r="B222" s="4" t="s">
        <v>211</v>
      </c>
      <c r="C222" s="4"/>
      <c r="D222" s="13" t="s">
        <v>11</v>
      </c>
      <c r="E222" s="13" t="s">
        <v>11</v>
      </c>
      <c r="F222" s="4"/>
      <c r="G222" s="13"/>
      <c r="H222" s="14"/>
      <c r="I222" s="11" t="s">
        <v>11</v>
      </c>
      <c r="J222" s="4"/>
    </row>
    <row r="223" spans="1:10" x14ac:dyDescent="0.25">
      <c r="A223" s="35">
        <f t="shared" si="6"/>
        <v>3</v>
      </c>
      <c r="B223" s="4" t="s">
        <v>475</v>
      </c>
      <c r="C223" s="13"/>
      <c r="D223" s="12" t="s">
        <v>11</v>
      </c>
      <c r="E223" s="12" t="s">
        <v>11</v>
      </c>
      <c r="F223" s="13"/>
      <c r="G223" s="13"/>
      <c r="H223" s="14"/>
      <c r="I223" s="11" t="s">
        <v>11</v>
      </c>
      <c r="J223" s="13"/>
    </row>
    <row r="224" spans="1:10" x14ac:dyDescent="0.25">
      <c r="A224" s="35">
        <f t="shared" si="6"/>
        <v>3</v>
      </c>
      <c r="B224" s="3" t="s">
        <v>536</v>
      </c>
      <c r="C224" s="12"/>
      <c r="D224" s="12" t="s">
        <v>11</v>
      </c>
      <c r="E224" s="12" t="s">
        <v>11</v>
      </c>
      <c r="F224" s="12"/>
      <c r="G224" s="12"/>
      <c r="H224" s="14"/>
      <c r="I224" s="12" t="s">
        <v>11</v>
      </c>
      <c r="J224" s="12"/>
    </row>
    <row r="225" spans="1:10" x14ac:dyDescent="0.25">
      <c r="A225" s="33">
        <f t="shared" si="6"/>
        <v>3</v>
      </c>
      <c r="B225" s="4" t="s">
        <v>212</v>
      </c>
      <c r="C225" s="13"/>
      <c r="D225" s="12" t="s">
        <v>11</v>
      </c>
      <c r="E225" s="12" t="s">
        <v>11</v>
      </c>
      <c r="F225" s="13"/>
      <c r="G225" s="13"/>
      <c r="H225" s="14"/>
      <c r="I225" s="13" t="s">
        <v>11</v>
      </c>
      <c r="J225" s="13"/>
    </row>
    <row r="226" spans="1:10" x14ac:dyDescent="0.25">
      <c r="A226" s="33">
        <f t="shared" si="6"/>
        <v>3</v>
      </c>
      <c r="B226" s="3" t="s">
        <v>213</v>
      </c>
      <c r="C226" s="13"/>
      <c r="D226" s="12" t="s">
        <v>11</v>
      </c>
      <c r="E226" s="12" t="s">
        <v>11</v>
      </c>
      <c r="F226" s="13"/>
      <c r="G226" s="13"/>
      <c r="H226" s="14"/>
      <c r="I226" s="13" t="s">
        <v>11</v>
      </c>
      <c r="J226" s="13"/>
    </row>
    <row r="227" spans="1:10" x14ac:dyDescent="0.25">
      <c r="A227" s="33">
        <f t="shared" si="6"/>
        <v>3</v>
      </c>
      <c r="B227" s="4" t="s">
        <v>214</v>
      </c>
      <c r="C227" s="13"/>
      <c r="D227" s="12" t="s">
        <v>11</v>
      </c>
      <c r="E227" s="12" t="s">
        <v>11</v>
      </c>
      <c r="F227" s="13"/>
      <c r="G227" s="13"/>
      <c r="H227" s="14"/>
      <c r="I227" s="13" t="s">
        <v>11</v>
      </c>
      <c r="J227" s="13"/>
    </row>
    <row r="228" spans="1:10" x14ac:dyDescent="0.25">
      <c r="A228" s="33">
        <f t="shared" si="6"/>
        <v>3</v>
      </c>
      <c r="B228" s="3" t="s">
        <v>215</v>
      </c>
      <c r="C228" s="13"/>
      <c r="D228" s="12" t="s">
        <v>11</v>
      </c>
      <c r="E228" s="12" t="s">
        <v>11</v>
      </c>
      <c r="F228" s="13"/>
      <c r="G228" s="13"/>
      <c r="H228" s="14"/>
      <c r="I228" s="13" t="s">
        <v>11</v>
      </c>
      <c r="J228" s="13"/>
    </row>
    <row r="229" spans="1:10" x14ac:dyDescent="0.25">
      <c r="A229" s="35">
        <f t="shared" si="6"/>
        <v>3</v>
      </c>
      <c r="B229" s="3" t="s">
        <v>460</v>
      </c>
      <c r="C229" s="13"/>
      <c r="D229" s="12"/>
      <c r="E229" s="12" t="s">
        <v>11</v>
      </c>
      <c r="F229" s="13"/>
      <c r="G229" s="13"/>
      <c r="H229" s="14"/>
      <c r="I229" s="13"/>
      <c r="J229" s="13"/>
    </row>
    <row r="230" spans="1:10" x14ac:dyDescent="0.25">
      <c r="A230" s="35">
        <f t="shared" si="6"/>
        <v>3</v>
      </c>
      <c r="B230" s="3" t="s">
        <v>216</v>
      </c>
      <c r="C230" s="13"/>
      <c r="D230" s="12"/>
      <c r="E230" s="12"/>
      <c r="F230" s="13"/>
      <c r="G230" s="13"/>
      <c r="H230" s="14"/>
      <c r="I230" s="13"/>
      <c r="J230" s="13" t="s">
        <v>11</v>
      </c>
    </row>
    <row r="231" spans="1:10" x14ac:dyDescent="0.25">
      <c r="A231" s="33">
        <f t="shared" si="6"/>
        <v>3</v>
      </c>
      <c r="B231" s="4" t="s">
        <v>217</v>
      </c>
      <c r="C231" s="4"/>
      <c r="D231" s="13" t="s">
        <v>11</v>
      </c>
      <c r="E231" s="13" t="s">
        <v>11</v>
      </c>
      <c r="F231" s="4"/>
      <c r="G231" s="13"/>
      <c r="H231" s="14"/>
      <c r="I231" s="4"/>
      <c r="J231" s="4"/>
    </row>
    <row r="232" spans="1:10" x14ac:dyDescent="0.25">
      <c r="A232" s="33">
        <f t="shared" si="6"/>
        <v>3</v>
      </c>
      <c r="B232" s="3" t="s">
        <v>218</v>
      </c>
      <c r="C232" s="13"/>
      <c r="D232" s="12" t="s">
        <v>11</v>
      </c>
      <c r="E232" s="12" t="s">
        <v>11</v>
      </c>
      <c r="F232" s="13"/>
      <c r="G232" s="13"/>
      <c r="H232" s="14"/>
      <c r="I232" s="13"/>
      <c r="J232" s="13"/>
    </row>
    <row r="233" spans="1:10" x14ac:dyDescent="0.25">
      <c r="A233" s="35">
        <f t="shared" si="6"/>
        <v>3</v>
      </c>
      <c r="B233" s="3" t="s">
        <v>219</v>
      </c>
      <c r="C233" s="13"/>
      <c r="D233" s="12" t="s">
        <v>11</v>
      </c>
      <c r="E233" s="12" t="s">
        <v>11</v>
      </c>
      <c r="F233" s="13"/>
      <c r="G233" s="13"/>
      <c r="H233" s="14"/>
      <c r="I233" s="13"/>
      <c r="J233" s="13"/>
    </row>
    <row r="234" spans="1:10" x14ac:dyDescent="0.25">
      <c r="A234" s="35">
        <f t="shared" si="6"/>
        <v>3</v>
      </c>
      <c r="B234" s="3" t="s">
        <v>220</v>
      </c>
      <c r="C234" s="13"/>
      <c r="D234" s="12" t="s">
        <v>11</v>
      </c>
      <c r="E234" s="12" t="s">
        <v>11</v>
      </c>
      <c r="F234" s="13"/>
      <c r="G234" s="13"/>
      <c r="H234" s="14"/>
      <c r="I234" s="13"/>
      <c r="J234" s="13"/>
    </row>
    <row r="235" spans="1:10" x14ac:dyDescent="0.25">
      <c r="A235" s="33">
        <f t="shared" si="6"/>
        <v>3</v>
      </c>
      <c r="B235" s="3" t="s">
        <v>221</v>
      </c>
      <c r="C235" s="13"/>
      <c r="D235" s="12" t="s">
        <v>11</v>
      </c>
      <c r="E235" s="12" t="s">
        <v>11</v>
      </c>
      <c r="F235" s="13"/>
      <c r="G235" s="13"/>
      <c r="H235" s="14"/>
      <c r="I235" s="13"/>
      <c r="J235" s="13"/>
    </row>
    <row r="236" spans="1:10" x14ac:dyDescent="0.25">
      <c r="A236" s="33">
        <f t="shared" si="6"/>
        <v>3</v>
      </c>
      <c r="B236" s="3" t="s">
        <v>222</v>
      </c>
      <c r="C236" s="13"/>
      <c r="D236" s="12" t="s">
        <v>11</v>
      </c>
      <c r="E236" s="12" t="s">
        <v>11</v>
      </c>
      <c r="F236" s="13"/>
      <c r="G236" s="13"/>
      <c r="H236" s="14"/>
      <c r="I236" s="13"/>
      <c r="J236" s="13"/>
    </row>
    <row r="237" spans="1:10" x14ac:dyDescent="0.25">
      <c r="A237" s="35">
        <f t="shared" si="6"/>
        <v>3</v>
      </c>
      <c r="B237" s="3" t="s">
        <v>223</v>
      </c>
      <c r="C237" s="12"/>
      <c r="D237" s="12" t="s">
        <v>11</v>
      </c>
      <c r="E237" s="12" t="s">
        <v>11</v>
      </c>
      <c r="F237" s="12"/>
      <c r="G237" s="12"/>
      <c r="H237" s="14"/>
      <c r="I237" s="12"/>
      <c r="J237" s="12"/>
    </row>
    <row r="238" spans="1:10" x14ac:dyDescent="0.25">
      <c r="A238" s="35">
        <f t="shared" si="6"/>
        <v>3</v>
      </c>
      <c r="B238" s="3" t="s">
        <v>224</v>
      </c>
      <c r="C238" s="12"/>
      <c r="D238" s="12" t="s">
        <v>11</v>
      </c>
      <c r="E238" s="12" t="s">
        <v>11</v>
      </c>
      <c r="F238" s="12"/>
      <c r="G238" s="12"/>
      <c r="H238" s="14"/>
      <c r="I238" s="12"/>
      <c r="J238" s="12"/>
    </row>
    <row r="239" spans="1:10" x14ac:dyDescent="0.25">
      <c r="A239" s="33">
        <f t="shared" si="6"/>
        <v>3</v>
      </c>
      <c r="B239" s="3" t="s">
        <v>225</v>
      </c>
      <c r="C239" s="3"/>
      <c r="D239" s="12" t="s">
        <v>11</v>
      </c>
      <c r="E239" s="12"/>
      <c r="F239" s="3"/>
      <c r="G239" s="12"/>
      <c r="H239" s="14"/>
      <c r="I239" s="12" t="s">
        <v>11</v>
      </c>
      <c r="J239" s="3"/>
    </row>
    <row r="240" spans="1:10" x14ac:dyDescent="0.25">
      <c r="A240" s="33">
        <f t="shared" si="6"/>
        <v>3</v>
      </c>
      <c r="B240" s="3" t="s">
        <v>227</v>
      </c>
      <c r="C240" s="3"/>
      <c r="D240" s="12" t="s">
        <v>11</v>
      </c>
      <c r="E240" s="12" t="s">
        <v>11</v>
      </c>
      <c r="F240" s="3"/>
      <c r="G240" s="12"/>
      <c r="H240" s="14"/>
      <c r="I240" s="3"/>
      <c r="J240" s="3"/>
    </row>
    <row r="241" spans="1:10" x14ac:dyDescent="0.25">
      <c r="A241" s="33">
        <f t="shared" si="6"/>
        <v>3</v>
      </c>
      <c r="B241" s="4" t="s">
        <v>228</v>
      </c>
      <c r="C241" s="4"/>
      <c r="D241" s="13" t="s">
        <v>11</v>
      </c>
      <c r="E241" s="13" t="s">
        <v>11</v>
      </c>
      <c r="F241" s="4"/>
      <c r="G241" s="13"/>
      <c r="H241" s="14"/>
      <c r="I241" s="4"/>
      <c r="J241" s="4"/>
    </row>
    <row r="242" spans="1:10" x14ac:dyDescent="0.25">
      <c r="A242" s="33">
        <f t="shared" si="6"/>
        <v>3</v>
      </c>
      <c r="B242" s="4" t="s">
        <v>229</v>
      </c>
      <c r="C242" s="4"/>
      <c r="D242" s="13" t="s">
        <v>11</v>
      </c>
      <c r="E242" s="13" t="s">
        <v>11</v>
      </c>
      <c r="F242" s="4"/>
      <c r="G242" s="13"/>
      <c r="H242" s="14"/>
      <c r="I242" s="4"/>
      <c r="J242" s="4"/>
    </row>
    <row r="243" spans="1:10" x14ac:dyDescent="0.25">
      <c r="A243" s="33">
        <f t="shared" si="6"/>
        <v>3</v>
      </c>
      <c r="B243" s="4" t="s">
        <v>230</v>
      </c>
      <c r="C243" s="4"/>
      <c r="D243" s="13" t="s">
        <v>11</v>
      </c>
      <c r="E243" s="13" t="s">
        <v>11</v>
      </c>
      <c r="F243" s="4"/>
      <c r="G243" s="13"/>
      <c r="H243" s="14"/>
      <c r="I243" s="4"/>
      <c r="J243" s="4"/>
    </row>
    <row r="244" spans="1:10" x14ac:dyDescent="0.25">
      <c r="A244" s="33">
        <f t="shared" si="6"/>
        <v>3</v>
      </c>
      <c r="B244" s="4" t="s">
        <v>231</v>
      </c>
      <c r="C244" s="4"/>
      <c r="D244" s="13" t="s">
        <v>11</v>
      </c>
      <c r="E244" s="13" t="s">
        <v>11</v>
      </c>
      <c r="F244" s="4"/>
      <c r="G244" s="13"/>
      <c r="H244" s="14"/>
      <c r="I244" s="4"/>
      <c r="J244" s="4"/>
    </row>
    <row r="245" spans="1:10" x14ac:dyDescent="0.25">
      <c r="A245" s="33">
        <f t="shared" si="6"/>
        <v>3</v>
      </c>
      <c r="B245" s="4" t="s">
        <v>232</v>
      </c>
      <c r="C245" s="4"/>
      <c r="D245" s="13" t="s">
        <v>11</v>
      </c>
      <c r="E245" s="13" t="s">
        <v>11</v>
      </c>
      <c r="F245" s="4"/>
      <c r="G245" s="13"/>
      <c r="H245" s="14"/>
      <c r="I245" s="4"/>
      <c r="J245" s="4"/>
    </row>
    <row r="246" spans="1:10" x14ac:dyDescent="0.25">
      <c r="A246" s="35">
        <f t="shared" si="6"/>
        <v>3</v>
      </c>
      <c r="B246" s="4" t="s">
        <v>233</v>
      </c>
      <c r="C246" s="13"/>
      <c r="D246" s="12" t="s">
        <v>11</v>
      </c>
      <c r="E246" s="12" t="s">
        <v>11</v>
      </c>
      <c r="F246" s="13"/>
      <c r="G246" s="13"/>
      <c r="H246" s="14"/>
      <c r="I246" s="13"/>
      <c r="J246" s="13"/>
    </row>
    <row r="247" spans="1:10" x14ac:dyDescent="0.25">
      <c r="A247" s="35">
        <f t="shared" si="6"/>
        <v>3</v>
      </c>
      <c r="B247" s="4" t="s">
        <v>234</v>
      </c>
      <c r="C247" s="13"/>
      <c r="D247" s="12" t="s">
        <v>11</v>
      </c>
      <c r="E247" s="12" t="s">
        <v>11</v>
      </c>
      <c r="F247" s="13"/>
      <c r="G247" s="13"/>
      <c r="H247" s="14"/>
      <c r="I247" s="13"/>
      <c r="J247" s="13"/>
    </row>
    <row r="248" spans="1:10" x14ac:dyDescent="0.25">
      <c r="A248" s="35">
        <f t="shared" si="6"/>
        <v>3</v>
      </c>
      <c r="B248" s="4" t="s">
        <v>441</v>
      </c>
      <c r="C248" s="13"/>
      <c r="D248" s="12" t="s">
        <v>11</v>
      </c>
      <c r="E248" s="12" t="s">
        <v>11</v>
      </c>
      <c r="F248" s="13"/>
      <c r="G248" s="13"/>
      <c r="H248" s="14"/>
      <c r="I248" s="13"/>
      <c r="J248" s="13"/>
    </row>
    <row r="249" spans="1:10" x14ac:dyDescent="0.25">
      <c r="A249" s="33">
        <f t="shared" si="6"/>
        <v>3</v>
      </c>
      <c r="B249" s="4" t="s">
        <v>235</v>
      </c>
      <c r="C249" s="13"/>
      <c r="D249" s="13" t="s">
        <v>11</v>
      </c>
      <c r="E249" s="13" t="s">
        <v>11</v>
      </c>
      <c r="F249" s="13"/>
      <c r="G249" s="13"/>
      <c r="H249" s="14"/>
      <c r="I249" s="13" t="s">
        <v>11</v>
      </c>
      <c r="J249" s="13"/>
    </row>
    <row r="250" spans="1:10" x14ac:dyDescent="0.25">
      <c r="A250" s="33">
        <f t="shared" si="6"/>
        <v>3</v>
      </c>
      <c r="B250" s="4" t="s">
        <v>236</v>
      </c>
      <c r="C250" s="13"/>
      <c r="D250" s="13" t="s">
        <v>11</v>
      </c>
      <c r="E250" s="13" t="s">
        <v>11</v>
      </c>
      <c r="F250" s="13"/>
      <c r="G250" s="13"/>
      <c r="H250" s="14"/>
      <c r="I250" s="13" t="s">
        <v>11</v>
      </c>
      <c r="J250" s="13"/>
    </row>
    <row r="251" spans="1:10" x14ac:dyDescent="0.25">
      <c r="A251" s="33">
        <f t="shared" si="6"/>
        <v>3</v>
      </c>
      <c r="B251" s="4" t="s">
        <v>237</v>
      </c>
      <c r="C251" s="13"/>
      <c r="D251" s="13" t="s">
        <v>11</v>
      </c>
      <c r="E251" s="13" t="s">
        <v>11</v>
      </c>
      <c r="F251" s="13"/>
      <c r="G251" s="13"/>
      <c r="H251" s="14"/>
      <c r="I251" s="13" t="s">
        <v>11</v>
      </c>
      <c r="J251" s="13"/>
    </row>
    <row r="252" spans="1:10" x14ac:dyDescent="0.25">
      <c r="A252" s="33">
        <f t="shared" si="6"/>
        <v>3</v>
      </c>
      <c r="B252" s="4" t="s">
        <v>238</v>
      </c>
      <c r="C252" s="13"/>
      <c r="D252" s="13" t="s">
        <v>64</v>
      </c>
      <c r="E252" s="13" t="s">
        <v>11</v>
      </c>
      <c r="F252" s="13"/>
      <c r="G252" s="13"/>
      <c r="H252" s="14"/>
      <c r="I252" s="13" t="s">
        <v>64</v>
      </c>
      <c r="J252" s="13"/>
    </row>
    <row r="253" spans="1:10" x14ac:dyDescent="0.25">
      <c r="A253" s="35">
        <f t="shared" si="6"/>
        <v>3</v>
      </c>
      <c r="B253" s="4" t="s">
        <v>239</v>
      </c>
      <c r="C253" s="13"/>
      <c r="D253" s="12" t="s">
        <v>11</v>
      </c>
      <c r="E253" s="12" t="s">
        <v>11</v>
      </c>
      <c r="F253" s="13"/>
      <c r="G253" s="13"/>
      <c r="H253" s="14"/>
      <c r="I253" s="13"/>
      <c r="J253" s="13"/>
    </row>
    <row r="254" spans="1:10" x14ac:dyDescent="0.25">
      <c r="A254" s="33">
        <f t="shared" ref="A254:A312" si="7">HYPERLINK( CONCATENATE("https://selfservice.mypurdue.purdue.edu/prod/bzwsrch.p_catalog_detail?subject=",LEFT(B254, SEARCH(" ",B254,1)-1),"&amp;cnbr=",MID(B254, 1+SEARCH(" ",B254,SEARCH(" ",B254,1)),5)), 3 )</f>
        <v>3</v>
      </c>
      <c r="B254" s="4" t="s">
        <v>240</v>
      </c>
      <c r="C254" s="24"/>
      <c r="D254" s="13" t="s">
        <v>11</v>
      </c>
      <c r="E254" s="24"/>
      <c r="F254" s="24"/>
      <c r="G254" s="24"/>
      <c r="H254" s="14"/>
      <c r="I254" s="24" t="s">
        <v>11</v>
      </c>
      <c r="J254" s="13"/>
    </row>
    <row r="255" spans="1:10" x14ac:dyDescent="0.25">
      <c r="A255" s="33">
        <f t="shared" si="7"/>
        <v>3</v>
      </c>
      <c r="B255" s="4" t="s">
        <v>241</v>
      </c>
      <c r="C255" s="13"/>
      <c r="D255" s="13" t="s">
        <v>64</v>
      </c>
      <c r="E255" s="13" t="s">
        <v>11</v>
      </c>
      <c r="F255" s="13"/>
      <c r="G255" s="13"/>
      <c r="H255" s="14"/>
      <c r="I255" s="13" t="s">
        <v>64</v>
      </c>
      <c r="J255" s="13"/>
    </row>
    <row r="256" spans="1:10" x14ac:dyDescent="0.25">
      <c r="A256" s="33">
        <f t="shared" si="7"/>
        <v>3</v>
      </c>
      <c r="B256" s="4" t="s">
        <v>242</v>
      </c>
      <c r="C256" s="13"/>
      <c r="D256" s="13" t="s">
        <v>11</v>
      </c>
      <c r="E256" s="13"/>
      <c r="F256" s="13"/>
      <c r="G256" s="13"/>
      <c r="H256" s="14"/>
      <c r="I256" s="13" t="s">
        <v>11</v>
      </c>
      <c r="J256" s="13"/>
    </row>
    <row r="257" spans="1:10" x14ac:dyDescent="0.25">
      <c r="A257" s="35">
        <f t="shared" si="7"/>
        <v>3</v>
      </c>
      <c r="B257" s="4" t="s">
        <v>461</v>
      </c>
      <c r="C257" s="13"/>
      <c r="D257" s="12" t="s">
        <v>11</v>
      </c>
      <c r="E257" s="12" t="s">
        <v>11</v>
      </c>
      <c r="F257" s="13"/>
      <c r="G257" s="13" t="s">
        <v>11</v>
      </c>
      <c r="H257" s="14"/>
      <c r="I257" s="13"/>
      <c r="J257" s="13"/>
    </row>
    <row r="258" spans="1:10" x14ac:dyDescent="0.25">
      <c r="A258" s="33">
        <f t="shared" si="7"/>
        <v>3</v>
      </c>
      <c r="B258" s="3" t="s">
        <v>243</v>
      </c>
      <c r="C258" s="12"/>
      <c r="D258" s="12" t="s">
        <v>11</v>
      </c>
      <c r="E258" s="12" t="s">
        <v>11</v>
      </c>
      <c r="F258" s="12"/>
      <c r="G258" s="12"/>
      <c r="H258" s="14"/>
      <c r="I258" s="12"/>
      <c r="J258" s="12"/>
    </row>
    <row r="259" spans="1:10" x14ac:dyDescent="0.25">
      <c r="A259" s="33">
        <f t="shared" si="7"/>
        <v>3</v>
      </c>
      <c r="B259" s="3" t="s">
        <v>244</v>
      </c>
      <c r="C259" s="12"/>
      <c r="D259" s="12" t="s">
        <v>11</v>
      </c>
      <c r="E259" s="12" t="s">
        <v>11</v>
      </c>
      <c r="F259" s="12"/>
      <c r="G259" s="12"/>
      <c r="H259" s="14"/>
      <c r="I259" s="12"/>
      <c r="J259" s="12"/>
    </row>
    <row r="260" spans="1:10" x14ac:dyDescent="0.25">
      <c r="A260" s="35">
        <f t="shared" si="7"/>
        <v>3</v>
      </c>
      <c r="B260" s="3" t="s">
        <v>245</v>
      </c>
      <c r="C260" s="12"/>
      <c r="D260" s="12" t="s">
        <v>11</v>
      </c>
      <c r="E260" s="12" t="s">
        <v>11</v>
      </c>
      <c r="F260" s="12"/>
      <c r="G260" s="12"/>
      <c r="H260" s="14"/>
      <c r="I260" s="12"/>
      <c r="J260" s="12"/>
    </row>
    <row r="261" spans="1:10" x14ac:dyDescent="0.25">
      <c r="A261" s="35">
        <f t="shared" si="7"/>
        <v>3</v>
      </c>
      <c r="B261" s="3" t="s">
        <v>459</v>
      </c>
      <c r="C261" s="12"/>
      <c r="D261" s="12" t="s">
        <v>11</v>
      </c>
      <c r="E261" s="12" t="s">
        <v>11</v>
      </c>
      <c r="F261" s="12"/>
      <c r="G261" s="12" t="s">
        <v>11</v>
      </c>
      <c r="H261" s="14"/>
      <c r="I261" s="12"/>
      <c r="J261" s="12"/>
    </row>
    <row r="262" spans="1:10" x14ac:dyDescent="0.25">
      <c r="A262" s="35">
        <f t="shared" si="7"/>
        <v>3</v>
      </c>
      <c r="B262" s="3" t="s">
        <v>246</v>
      </c>
      <c r="C262" s="12"/>
      <c r="D262" s="12" t="s">
        <v>11</v>
      </c>
      <c r="E262" s="12" t="s">
        <v>11</v>
      </c>
      <c r="F262" s="12"/>
      <c r="G262" s="12"/>
      <c r="H262" s="14"/>
      <c r="I262" s="12"/>
      <c r="J262" s="12"/>
    </row>
    <row r="263" spans="1:10" x14ac:dyDescent="0.25">
      <c r="A263" s="33">
        <f t="shared" si="7"/>
        <v>3</v>
      </c>
      <c r="B263" s="4" t="s">
        <v>247</v>
      </c>
      <c r="C263" s="13"/>
      <c r="D263" s="13" t="s">
        <v>11</v>
      </c>
      <c r="E263" s="13" t="s">
        <v>11</v>
      </c>
      <c r="F263" s="13"/>
      <c r="G263" s="13"/>
      <c r="H263" s="14"/>
      <c r="I263" s="13" t="s">
        <v>11</v>
      </c>
      <c r="J263" s="13"/>
    </row>
    <row r="264" spans="1:10" x14ac:dyDescent="0.25">
      <c r="A264" s="33">
        <f t="shared" si="7"/>
        <v>3</v>
      </c>
      <c r="B264" s="4" t="s">
        <v>248</v>
      </c>
      <c r="C264" s="13"/>
      <c r="D264" s="13" t="s">
        <v>11</v>
      </c>
      <c r="E264" s="13" t="s">
        <v>11</v>
      </c>
      <c r="F264" s="13"/>
      <c r="G264" s="13"/>
      <c r="H264" s="14"/>
      <c r="I264" s="13" t="s">
        <v>11</v>
      </c>
      <c r="J264" s="13"/>
    </row>
    <row r="265" spans="1:10" x14ac:dyDescent="0.25">
      <c r="A265" s="35">
        <f t="shared" si="7"/>
        <v>3</v>
      </c>
      <c r="B265" s="4" t="s">
        <v>249</v>
      </c>
      <c r="C265" s="13"/>
      <c r="D265" s="12" t="s">
        <v>11</v>
      </c>
      <c r="E265" s="12" t="s">
        <v>11</v>
      </c>
      <c r="F265" s="13"/>
      <c r="G265" s="13"/>
      <c r="H265" s="14"/>
      <c r="I265" s="13"/>
      <c r="J265" s="13"/>
    </row>
    <row r="266" spans="1:10" x14ac:dyDescent="0.25">
      <c r="A266" s="35">
        <f t="shared" si="7"/>
        <v>3</v>
      </c>
      <c r="B266" s="4" t="s">
        <v>442</v>
      </c>
      <c r="C266" s="13"/>
      <c r="D266" s="12" t="s">
        <v>11</v>
      </c>
      <c r="E266" s="12" t="s">
        <v>11</v>
      </c>
      <c r="F266" s="13"/>
      <c r="G266" s="13"/>
      <c r="H266" s="14"/>
      <c r="I266" s="13"/>
      <c r="J266" s="13"/>
    </row>
    <row r="267" spans="1:10" x14ac:dyDescent="0.25">
      <c r="A267" s="33">
        <f t="shared" si="7"/>
        <v>3</v>
      </c>
      <c r="B267" s="4" t="s">
        <v>250</v>
      </c>
      <c r="C267" s="13"/>
      <c r="D267" s="13" t="s">
        <v>11</v>
      </c>
      <c r="E267" s="13" t="s">
        <v>11</v>
      </c>
      <c r="F267" s="13"/>
      <c r="G267" s="13"/>
      <c r="H267" s="14"/>
      <c r="I267" s="13" t="s">
        <v>11</v>
      </c>
      <c r="J267" s="13"/>
    </row>
    <row r="268" spans="1:10" x14ac:dyDescent="0.25">
      <c r="A268" s="33">
        <f t="shared" si="7"/>
        <v>3</v>
      </c>
      <c r="B268" s="4" t="s">
        <v>251</v>
      </c>
      <c r="C268" s="13"/>
      <c r="D268" s="13" t="s">
        <v>11</v>
      </c>
      <c r="E268" s="13" t="s">
        <v>11</v>
      </c>
      <c r="F268" s="13"/>
      <c r="G268" s="13"/>
      <c r="H268" s="14"/>
      <c r="I268" s="13" t="s">
        <v>11</v>
      </c>
      <c r="J268" s="13"/>
    </row>
    <row r="269" spans="1:10" x14ac:dyDescent="0.25">
      <c r="A269" s="33">
        <f t="shared" si="7"/>
        <v>3</v>
      </c>
      <c r="B269" s="4" t="s">
        <v>252</v>
      </c>
      <c r="C269" s="13"/>
      <c r="D269" s="13" t="s">
        <v>11</v>
      </c>
      <c r="E269" s="13"/>
      <c r="F269" s="13"/>
      <c r="G269" s="13"/>
      <c r="H269" s="14"/>
      <c r="I269" s="13" t="s">
        <v>11</v>
      </c>
      <c r="J269" s="13"/>
    </row>
    <row r="270" spans="1:10" x14ac:dyDescent="0.25">
      <c r="A270" s="33">
        <f t="shared" si="7"/>
        <v>3</v>
      </c>
      <c r="B270" s="4" t="s">
        <v>253</v>
      </c>
      <c r="C270" s="13"/>
      <c r="D270" s="13" t="s">
        <v>11</v>
      </c>
      <c r="E270" s="13" t="s">
        <v>11</v>
      </c>
      <c r="F270" s="13"/>
      <c r="G270" s="13"/>
      <c r="H270" s="14"/>
      <c r="I270" s="13" t="s">
        <v>11</v>
      </c>
      <c r="J270" s="13"/>
    </row>
    <row r="271" spans="1:10" x14ac:dyDescent="0.25">
      <c r="A271" s="33">
        <f t="shared" si="7"/>
        <v>3</v>
      </c>
      <c r="B271" s="4" t="s">
        <v>254</v>
      </c>
      <c r="C271" s="13"/>
      <c r="D271" s="13" t="s">
        <v>11</v>
      </c>
      <c r="E271" s="13" t="s">
        <v>11</v>
      </c>
      <c r="F271" s="13"/>
      <c r="G271" s="13"/>
      <c r="H271" s="14"/>
      <c r="I271" s="13" t="s">
        <v>11</v>
      </c>
      <c r="J271" s="13"/>
    </row>
    <row r="272" spans="1:10" x14ac:dyDescent="0.25">
      <c r="A272" s="35">
        <f t="shared" si="7"/>
        <v>3</v>
      </c>
      <c r="B272" s="4" t="s">
        <v>443</v>
      </c>
      <c r="C272" s="13"/>
      <c r="D272" s="12" t="s">
        <v>11</v>
      </c>
      <c r="E272" s="12" t="s">
        <v>11</v>
      </c>
      <c r="F272" s="13"/>
      <c r="G272" s="13"/>
      <c r="H272" s="14"/>
      <c r="I272" s="12"/>
      <c r="J272" s="13"/>
    </row>
    <row r="273" spans="1:10" x14ac:dyDescent="0.25">
      <c r="A273" s="33">
        <f t="shared" si="7"/>
        <v>3</v>
      </c>
      <c r="B273" s="4" t="s">
        <v>255</v>
      </c>
      <c r="C273" s="13"/>
      <c r="D273" s="12" t="s">
        <v>11</v>
      </c>
      <c r="E273" s="12" t="s">
        <v>11</v>
      </c>
      <c r="F273" s="13"/>
      <c r="G273" s="13"/>
      <c r="H273" s="14"/>
      <c r="I273" s="12"/>
      <c r="J273" s="13"/>
    </row>
    <row r="274" spans="1:10" x14ac:dyDescent="0.25">
      <c r="A274" s="33">
        <f t="shared" si="7"/>
        <v>3</v>
      </c>
      <c r="B274" s="4" t="s">
        <v>256</v>
      </c>
      <c r="C274" s="13"/>
      <c r="D274" s="13" t="s">
        <v>11</v>
      </c>
      <c r="E274" s="13" t="s">
        <v>11</v>
      </c>
      <c r="F274" s="13"/>
      <c r="G274" s="13"/>
      <c r="H274" s="14"/>
      <c r="I274" s="12"/>
      <c r="J274" s="13" t="s">
        <v>11</v>
      </c>
    </row>
    <row r="275" spans="1:10" x14ac:dyDescent="0.25">
      <c r="A275" s="33">
        <f t="shared" si="7"/>
        <v>3</v>
      </c>
      <c r="B275" s="3" t="s">
        <v>257</v>
      </c>
      <c r="C275" s="12"/>
      <c r="D275" s="12" t="s">
        <v>11</v>
      </c>
      <c r="E275" s="12" t="s">
        <v>11</v>
      </c>
      <c r="F275" s="12"/>
      <c r="G275" s="12"/>
      <c r="H275" s="14"/>
      <c r="I275" s="12"/>
      <c r="J275" s="12"/>
    </row>
    <row r="276" spans="1:10" x14ac:dyDescent="0.25">
      <c r="A276" s="35">
        <f t="shared" si="7"/>
        <v>3</v>
      </c>
      <c r="B276" s="3" t="s">
        <v>444</v>
      </c>
      <c r="C276" s="12"/>
      <c r="D276" s="12" t="s">
        <v>11</v>
      </c>
      <c r="E276" s="12" t="s">
        <v>11</v>
      </c>
      <c r="F276" s="12"/>
      <c r="G276" s="12" t="s">
        <v>11</v>
      </c>
      <c r="H276" s="14"/>
      <c r="I276" s="12"/>
      <c r="J276" s="12"/>
    </row>
    <row r="277" spans="1:10" x14ac:dyDescent="0.25">
      <c r="A277" s="33">
        <f t="shared" si="7"/>
        <v>3</v>
      </c>
      <c r="B277" s="4" t="s">
        <v>258</v>
      </c>
      <c r="C277" s="13"/>
      <c r="D277" s="13" t="s">
        <v>11</v>
      </c>
      <c r="E277" s="13"/>
      <c r="F277" s="13"/>
      <c r="G277" s="13"/>
      <c r="H277" s="14"/>
      <c r="I277" s="13"/>
      <c r="J277" s="13" t="s">
        <v>11</v>
      </c>
    </row>
    <row r="278" spans="1:10" x14ac:dyDescent="0.25">
      <c r="A278" s="33">
        <f t="shared" si="7"/>
        <v>3</v>
      </c>
      <c r="B278" s="4" t="s">
        <v>259</v>
      </c>
      <c r="C278" s="13"/>
      <c r="D278" s="13" t="s">
        <v>11</v>
      </c>
      <c r="E278" s="13"/>
      <c r="F278" s="13"/>
      <c r="G278" s="13"/>
      <c r="H278" s="14"/>
      <c r="I278" s="13"/>
      <c r="J278" s="13" t="s">
        <v>11</v>
      </c>
    </row>
    <row r="279" spans="1:10" x14ac:dyDescent="0.25">
      <c r="A279" s="33">
        <f t="shared" si="7"/>
        <v>3</v>
      </c>
      <c r="B279" s="4" t="s">
        <v>260</v>
      </c>
      <c r="C279" s="13"/>
      <c r="D279" s="12" t="s">
        <v>11</v>
      </c>
      <c r="E279" s="12" t="s">
        <v>11</v>
      </c>
      <c r="F279" s="13"/>
      <c r="G279" s="13"/>
      <c r="H279" s="14"/>
      <c r="I279" s="13"/>
      <c r="J279" s="13"/>
    </row>
    <row r="280" spans="1:10" x14ac:dyDescent="0.25">
      <c r="A280" s="33">
        <f t="shared" si="7"/>
        <v>3</v>
      </c>
      <c r="B280" s="4" t="s">
        <v>261</v>
      </c>
      <c r="C280" s="13"/>
      <c r="D280" s="13" t="s">
        <v>11</v>
      </c>
      <c r="E280" s="13" t="s">
        <v>11</v>
      </c>
      <c r="F280" s="13"/>
      <c r="G280" s="13"/>
      <c r="H280" s="14"/>
      <c r="I280" s="13"/>
      <c r="J280" s="13" t="s">
        <v>11</v>
      </c>
    </row>
    <row r="281" spans="1:10" x14ac:dyDescent="0.25">
      <c r="A281" s="33">
        <f t="shared" si="7"/>
        <v>3</v>
      </c>
      <c r="B281" s="4" t="s">
        <v>262</v>
      </c>
      <c r="C281" s="13"/>
      <c r="D281" s="13" t="s">
        <v>11</v>
      </c>
      <c r="E281" s="13" t="s">
        <v>11</v>
      </c>
      <c r="F281" s="13"/>
      <c r="G281" s="13"/>
      <c r="H281" s="14"/>
      <c r="I281" s="13"/>
      <c r="J281" s="13" t="s">
        <v>11</v>
      </c>
    </row>
    <row r="282" spans="1:10" x14ac:dyDescent="0.25">
      <c r="A282" s="33">
        <f t="shared" si="7"/>
        <v>3</v>
      </c>
      <c r="B282" s="4" t="s">
        <v>263</v>
      </c>
      <c r="C282" s="13"/>
      <c r="D282" s="12" t="s">
        <v>11</v>
      </c>
      <c r="E282" s="12" t="s">
        <v>11</v>
      </c>
      <c r="F282" s="13"/>
      <c r="G282" s="13" t="s">
        <v>11</v>
      </c>
      <c r="H282" s="14"/>
      <c r="I282" s="13"/>
      <c r="J282" s="13"/>
    </row>
    <row r="283" spans="1:10" x14ac:dyDescent="0.25">
      <c r="A283" s="33">
        <f t="shared" si="7"/>
        <v>3</v>
      </c>
      <c r="B283" s="3" t="s">
        <v>264</v>
      </c>
      <c r="C283" s="12"/>
      <c r="D283" s="12" t="s">
        <v>11</v>
      </c>
      <c r="E283" s="12" t="s">
        <v>11</v>
      </c>
      <c r="F283" s="12"/>
      <c r="G283" s="12"/>
      <c r="H283" s="14"/>
      <c r="I283" s="12"/>
      <c r="J283" s="12"/>
    </row>
    <row r="284" spans="1:10" x14ac:dyDescent="0.25">
      <c r="A284" s="33">
        <f t="shared" si="7"/>
        <v>3</v>
      </c>
      <c r="B284" s="3" t="s">
        <v>265</v>
      </c>
      <c r="C284" s="3"/>
      <c r="D284" s="12" t="s">
        <v>11</v>
      </c>
      <c r="E284" s="12" t="s">
        <v>11</v>
      </c>
      <c r="F284" s="3"/>
      <c r="G284" s="12"/>
      <c r="H284" s="14"/>
      <c r="I284" s="3"/>
      <c r="J284" s="3"/>
    </row>
    <row r="285" spans="1:10" x14ac:dyDescent="0.25">
      <c r="A285" s="35">
        <f t="shared" si="7"/>
        <v>3</v>
      </c>
      <c r="B285" s="3" t="s">
        <v>445</v>
      </c>
      <c r="C285" s="12"/>
      <c r="D285" s="12" t="s">
        <v>11</v>
      </c>
      <c r="E285" s="12" t="s">
        <v>11</v>
      </c>
      <c r="F285" s="12"/>
      <c r="G285" s="12" t="s">
        <v>11</v>
      </c>
      <c r="H285" s="14"/>
      <c r="I285" s="12"/>
      <c r="J285" s="12"/>
    </row>
    <row r="286" spans="1:10" x14ac:dyDescent="0.25">
      <c r="A286" s="35">
        <f>HYPERLINK( CONCATENATE("https://selfservice.mypurdue.purdue.edu/prod/bzwsrch.p_catalog_detail?subject=",LEFT(B286, SEARCH(" ",B286,1)-1),"&amp;cnbr=",MID(B286, 1+SEARCH(" ",B286,SEARCH(" ",B286,1)),5)), 3 )</f>
        <v>3</v>
      </c>
      <c r="B286" s="5" t="s">
        <v>551</v>
      </c>
      <c r="C286" s="12"/>
      <c r="D286" s="12"/>
      <c r="E286" s="12" t="s">
        <v>11</v>
      </c>
      <c r="F286" s="12"/>
      <c r="G286" s="12"/>
      <c r="H286" s="14"/>
      <c r="I286" s="12"/>
      <c r="J286" s="12"/>
    </row>
    <row r="287" spans="1:10" x14ac:dyDescent="0.25">
      <c r="A287" s="35">
        <f t="shared" si="7"/>
        <v>3</v>
      </c>
      <c r="B287" s="3" t="s">
        <v>446</v>
      </c>
      <c r="C287" s="12"/>
      <c r="D287" s="12" t="s">
        <v>11</v>
      </c>
      <c r="E287" s="12" t="s">
        <v>11</v>
      </c>
      <c r="F287" s="12"/>
      <c r="G287" s="12" t="s">
        <v>11</v>
      </c>
      <c r="H287" s="14"/>
      <c r="I287" s="12"/>
      <c r="J287" s="12"/>
    </row>
    <row r="288" spans="1:10" x14ac:dyDescent="0.25">
      <c r="A288" s="33">
        <f t="shared" si="7"/>
        <v>3</v>
      </c>
      <c r="B288" s="3" t="s">
        <v>266</v>
      </c>
      <c r="C288" s="12"/>
      <c r="D288" s="12" t="s">
        <v>11</v>
      </c>
      <c r="E288" s="12" t="s">
        <v>11</v>
      </c>
      <c r="F288" s="12"/>
      <c r="G288" s="12"/>
      <c r="H288" s="14"/>
      <c r="I288" s="12"/>
      <c r="J288" s="12"/>
    </row>
    <row r="289" spans="1:10" x14ac:dyDescent="0.25">
      <c r="A289" s="33">
        <f t="shared" si="7"/>
        <v>3</v>
      </c>
      <c r="B289" s="4" t="s">
        <v>267</v>
      </c>
      <c r="C289" s="13"/>
      <c r="D289" s="13" t="s">
        <v>11</v>
      </c>
      <c r="E289" s="13" t="s">
        <v>11</v>
      </c>
      <c r="F289" s="13"/>
      <c r="G289" s="13"/>
      <c r="H289" s="14"/>
      <c r="I289" s="13"/>
      <c r="J289" s="13" t="s">
        <v>11</v>
      </c>
    </row>
    <row r="290" spans="1:10" x14ac:dyDescent="0.25">
      <c r="A290" s="33">
        <f t="shared" si="7"/>
        <v>3</v>
      </c>
      <c r="B290" s="4" t="s">
        <v>268</v>
      </c>
      <c r="C290" s="13"/>
      <c r="D290" s="13" t="s">
        <v>11</v>
      </c>
      <c r="E290" s="13" t="s">
        <v>11</v>
      </c>
      <c r="F290" s="13"/>
      <c r="G290" s="13"/>
      <c r="H290" s="14"/>
      <c r="I290" s="13"/>
      <c r="J290" s="13" t="s">
        <v>11</v>
      </c>
    </row>
    <row r="291" spans="1:10" x14ac:dyDescent="0.25">
      <c r="A291" s="33">
        <f t="shared" si="7"/>
        <v>3</v>
      </c>
      <c r="B291" s="4" t="s">
        <v>269</v>
      </c>
      <c r="C291" s="13"/>
      <c r="D291" s="13" t="s">
        <v>11</v>
      </c>
      <c r="E291" s="13"/>
      <c r="F291" s="13"/>
      <c r="G291" s="13"/>
      <c r="H291" s="14"/>
      <c r="I291" s="13" t="s">
        <v>11</v>
      </c>
      <c r="J291" s="13"/>
    </row>
    <row r="292" spans="1:10" x14ac:dyDescent="0.25">
      <c r="A292" s="35">
        <f>HYPERLINK( CONCATENATE("https://selfservice.mypurdue.purdue.edu/prod/bzwsrch.p_catalog_detail?subject=",LEFT(B292, SEARCH(" ",B292,1)-1),"&amp;cnbr=",MID(B292, 1+SEARCH(" ",B292,SEARCH(" ",B292,1)),5)), 3 )</f>
        <v>3</v>
      </c>
      <c r="B292" s="4" t="s">
        <v>552</v>
      </c>
      <c r="C292" s="13"/>
      <c r="D292" s="12"/>
      <c r="E292" s="12" t="s">
        <v>11</v>
      </c>
      <c r="F292" s="13"/>
      <c r="G292" s="13"/>
      <c r="H292" s="14"/>
      <c r="I292" s="13"/>
      <c r="J292" s="13"/>
    </row>
    <row r="293" spans="1:10" x14ac:dyDescent="0.25">
      <c r="A293" s="33">
        <f t="shared" si="7"/>
        <v>3</v>
      </c>
      <c r="B293" s="4" t="s">
        <v>270</v>
      </c>
      <c r="C293" s="13"/>
      <c r="D293" s="13" t="s">
        <v>11</v>
      </c>
      <c r="E293" s="13"/>
      <c r="F293" s="13"/>
      <c r="G293" s="13"/>
      <c r="H293" s="14"/>
      <c r="I293" s="13" t="s">
        <v>11</v>
      </c>
      <c r="J293" s="13"/>
    </row>
    <row r="294" spans="1:10" x14ac:dyDescent="0.25">
      <c r="A294" s="33">
        <f t="shared" si="7"/>
        <v>3</v>
      </c>
      <c r="B294" s="4" t="s">
        <v>271</v>
      </c>
      <c r="C294" s="13"/>
      <c r="D294" s="13" t="s">
        <v>11</v>
      </c>
      <c r="E294" s="13"/>
      <c r="F294" s="13"/>
      <c r="G294" s="13"/>
      <c r="H294" s="14"/>
      <c r="I294" s="13" t="s">
        <v>11</v>
      </c>
      <c r="J294" s="13"/>
    </row>
    <row r="295" spans="1:10" x14ac:dyDescent="0.25">
      <c r="A295" s="35">
        <f>HYPERLINK( CONCATENATE("https://selfservice.mypurdue.purdue.edu/prod/bzwsrch.p_catalog_detail?subject=",LEFT(B295, SEARCH(" ",B295,1)-1),"&amp;cnbr=",MID(B295, 1+SEARCH(" ",B295,SEARCH(" ",B295,1)),5)), 3 )</f>
        <v>3</v>
      </c>
      <c r="B295" s="4" t="s">
        <v>554</v>
      </c>
      <c r="C295" s="13"/>
      <c r="D295" s="12"/>
      <c r="E295" s="12" t="s">
        <v>11</v>
      </c>
      <c r="F295" s="13"/>
      <c r="G295" s="13"/>
      <c r="H295" s="14"/>
      <c r="I295" s="13"/>
      <c r="J295" s="13"/>
    </row>
    <row r="296" spans="1:10" x14ac:dyDescent="0.25">
      <c r="A296" s="33">
        <f t="shared" si="7"/>
        <v>3</v>
      </c>
      <c r="B296" s="4" t="s">
        <v>272</v>
      </c>
      <c r="C296" s="13"/>
      <c r="D296" s="13" t="s">
        <v>11</v>
      </c>
      <c r="E296" s="13"/>
      <c r="F296" s="13"/>
      <c r="G296" s="13"/>
      <c r="H296" s="14"/>
      <c r="I296" s="13" t="s">
        <v>11</v>
      </c>
      <c r="J296" s="13"/>
    </row>
    <row r="297" spans="1:10" x14ac:dyDescent="0.25">
      <c r="A297" s="33">
        <f t="shared" si="7"/>
        <v>3</v>
      </c>
      <c r="B297" s="4" t="s">
        <v>273</v>
      </c>
      <c r="C297" s="13"/>
      <c r="D297" s="13" t="s">
        <v>64</v>
      </c>
      <c r="E297" s="13"/>
      <c r="F297" s="13"/>
      <c r="G297" s="13"/>
      <c r="H297" s="14"/>
      <c r="I297" s="13" t="s">
        <v>64</v>
      </c>
      <c r="J297" s="13"/>
    </row>
    <row r="298" spans="1:10" x14ac:dyDescent="0.25">
      <c r="A298" s="33">
        <f t="shared" si="7"/>
        <v>3</v>
      </c>
      <c r="B298" s="4" t="s">
        <v>274</v>
      </c>
      <c r="C298" s="13"/>
      <c r="D298" s="13"/>
      <c r="E298" s="13"/>
      <c r="F298" s="13"/>
      <c r="G298" s="13"/>
      <c r="H298" s="14"/>
      <c r="I298" s="13"/>
      <c r="J298" s="13" t="s">
        <v>11</v>
      </c>
    </row>
    <row r="299" spans="1:10" x14ac:dyDescent="0.25">
      <c r="A299" s="33">
        <f t="shared" si="7"/>
        <v>3</v>
      </c>
      <c r="B299" s="4" t="s">
        <v>275</v>
      </c>
      <c r="C299" s="24"/>
      <c r="D299" s="24"/>
      <c r="E299" s="24"/>
      <c r="F299" s="24"/>
      <c r="G299" s="24"/>
      <c r="H299" s="14"/>
      <c r="I299" s="24" t="s">
        <v>11</v>
      </c>
      <c r="J299" s="13"/>
    </row>
    <row r="300" spans="1:10" x14ac:dyDescent="0.25">
      <c r="A300" s="33">
        <f t="shared" si="7"/>
        <v>3</v>
      </c>
      <c r="B300" s="4" t="s">
        <v>276</v>
      </c>
      <c r="C300" s="13"/>
      <c r="D300" s="13"/>
      <c r="E300" s="13"/>
      <c r="F300" s="13"/>
      <c r="G300" s="13"/>
      <c r="H300" s="14"/>
      <c r="I300" s="13" t="s">
        <v>64</v>
      </c>
      <c r="J300" s="13"/>
    </row>
    <row r="301" spans="1:10" x14ac:dyDescent="0.25">
      <c r="A301" s="33">
        <f t="shared" si="7"/>
        <v>3</v>
      </c>
      <c r="B301" s="4" t="s">
        <v>277</v>
      </c>
      <c r="C301" s="13"/>
      <c r="D301" s="13" t="s">
        <v>11</v>
      </c>
      <c r="E301" s="13"/>
      <c r="F301" s="13"/>
      <c r="G301" s="13"/>
      <c r="H301" s="14"/>
      <c r="I301" s="13"/>
      <c r="J301" s="13"/>
    </row>
    <row r="302" spans="1:10" x14ac:dyDescent="0.25">
      <c r="A302" s="33">
        <f t="shared" si="7"/>
        <v>3</v>
      </c>
      <c r="B302" s="4" t="s">
        <v>278</v>
      </c>
      <c r="C302" s="13"/>
      <c r="D302" s="13"/>
      <c r="E302" s="13"/>
      <c r="F302" s="13"/>
      <c r="G302" s="13"/>
      <c r="H302" s="14"/>
      <c r="I302" s="13" t="s">
        <v>11</v>
      </c>
      <c r="J302" s="13"/>
    </row>
    <row r="303" spans="1:10" x14ac:dyDescent="0.25">
      <c r="A303" s="33">
        <f t="shared" si="7"/>
        <v>3</v>
      </c>
      <c r="B303" s="4" t="s">
        <v>279</v>
      </c>
      <c r="C303" s="13"/>
      <c r="D303" s="13" t="s">
        <v>11</v>
      </c>
      <c r="E303" s="13"/>
      <c r="F303" s="13"/>
      <c r="G303" s="13"/>
      <c r="H303" s="14"/>
      <c r="I303" s="13"/>
      <c r="J303" s="13"/>
    </row>
    <row r="304" spans="1:10" x14ac:dyDescent="0.25">
      <c r="A304" s="35">
        <f>HYPERLINK( CONCATENATE("https://selfservice.mypurdue.purdue.edu/prod/bzwsrch.p_catalog_detail?subject=",LEFT(B304, SEARCH(" ",B304,1)-1),"&amp;cnbr=",MID(B304, 1+SEARCH(" ",B304,SEARCH(" ",B304,1)),5)), 1 )</f>
        <v>1</v>
      </c>
      <c r="B304" s="4" t="s">
        <v>462</v>
      </c>
      <c r="C304" s="13"/>
      <c r="D304" s="12"/>
      <c r="E304" s="12"/>
      <c r="F304" s="13"/>
      <c r="G304" s="13" t="s">
        <v>11</v>
      </c>
      <c r="H304" s="14"/>
      <c r="I304" s="13"/>
      <c r="J304" s="13"/>
    </row>
    <row r="305" spans="1:10" x14ac:dyDescent="0.25">
      <c r="A305" s="33">
        <f t="shared" si="7"/>
        <v>3</v>
      </c>
      <c r="B305" s="4" t="s">
        <v>280</v>
      </c>
      <c r="C305" s="13"/>
      <c r="D305" s="13" t="s">
        <v>11</v>
      </c>
      <c r="E305" s="13"/>
      <c r="F305" s="13"/>
      <c r="G305" s="13" t="s">
        <v>11</v>
      </c>
      <c r="H305" s="14"/>
      <c r="I305" s="13" t="s">
        <v>11</v>
      </c>
      <c r="J305" s="13"/>
    </row>
    <row r="306" spans="1:10" x14ac:dyDescent="0.25">
      <c r="A306" s="33">
        <f t="shared" si="7"/>
        <v>3</v>
      </c>
      <c r="B306" s="4" t="s">
        <v>281</v>
      </c>
      <c r="C306" s="13"/>
      <c r="D306" s="13"/>
      <c r="E306" s="13"/>
      <c r="F306" s="13"/>
      <c r="G306" s="13"/>
      <c r="H306" s="14"/>
      <c r="I306" s="13" t="s">
        <v>11</v>
      </c>
      <c r="J306" s="13"/>
    </row>
    <row r="307" spans="1:10" x14ac:dyDescent="0.25">
      <c r="A307" s="33">
        <f t="shared" si="7"/>
        <v>3</v>
      </c>
      <c r="B307" s="4" t="s">
        <v>282</v>
      </c>
      <c r="C307" s="13"/>
      <c r="D307" s="13" t="s">
        <v>11</v>
      </c>
      <c r="E307" s="13"/>
      <c r="F307" s="13"/>
      <c r="G307" s="13"/>
      <c r="H307" s="14"/>
      <c r="I307" s="13" t="s">
        <v>11</v>
      </c>
      <c r="J307" s="13"/>
    </row>
    <row r="308" spans="1:10" x14ac:dyDescent="0.25">
      <c r="A308" s="33">
        <f t="shared" si="7"/>
        <v>3</v>
      </c>
      <c r="B308" s="4" t="s">
        <v>283</v>
      </c>
      <c r="C308" s="13"/>
      <c r="D308" s="12"/>
      <c r="E308" s="12"/>
      <c r="F308" s="13"/>
      <c r="G308" s="13" t="s">
        <v>11</v>
      </c>
      <c r="H308" s="14"/>
      <c r="I308" s="13"/>
      <c r="J308" s="13"/>
    </row>
    <row r="309" spans="1:10" x14ac:dyDescent="0.25">
      <c r="A309" s="33">
        <f t="shared" si="7"/>
        <v>3</v>
      </c>
      <c r="B309" s="4" t="s">
        <v>284</v>
      </c>
      <c r="C309" s="13"/>
      <c r="D309" s="12"/>
      <c r="E309" s="12"/>
      <c r="F309" s="13"/>
      <c r="G309" s="13" t="s">
        <v>11</v>
      </c>
      <c r="H309" s="14"/>
      <c r="I309" s="13"/>
      <c r="J309" s="13"/>
    </row>
    <row r="310" spans="1:10" x14ac:dyDescent="0.25">
      <c r="A310" s="33">
        <f t="shared" si="7"/>
        <v>3</v>
      </c>
      <c r="B310" s="4" t="s">
        <v>285</v>
      </c>
      <c r="C310" s="13"/>
      <c r="D310" s="13"/>
      <c r="E310" s="13"/>
      <c r="F310" s="13"/>
      <c r="G310" s="13"/>
      <c r="H310" s="14"/>
      <c r="I310" s="13" t="s">
        <v>64</v>
      </c>
      <c r="J310" s="13"/>
    </row>
    <row r="311" spans="1:10" x14ac:dyDescent="0.25">
      <c r="A311" s="33">
        <f t="shared" si="7"/>
        <v>3</v>
      </c>
      <c r="B311" s="3" t="s">
        <v>287</v>
      </c>
      <c r="C311" s="19"/>
      <c r="D311" s="19" t="s">
        <v>11</v>
      </c>
      <c r="E311" s="19"/>
      <c r="F311" s="19"/>
      <c r="G311" s="19"/>
      <c r="H311" s="14"/>
      <c r="I311" s="19"/>
      <c r="J311" s="19" t="s">
        <v>11</v>
      </c>
    </row>
    <row r="312" spans="1:10" x14ac:dyDescent="0.25">
      <c r="A312" s="33">
        <f t="shared" si="7"/>
        <v>3</v>
      </c>
      <c r="B312" s="3" t="s">
        <v>288</v>
      </c>
      <c r="C312" s="12"/>
      <c r="D312" s="12" t="s">
        <v>11</v>
      </c>
      <c r="E312" s="12"/>
      <c r="F312" s="12"/>
      <c r="G312" s="12"/>
      <c r="H312" s="14"/>
      <c r="I312" s="12"/>
      <c r="J312" s="12" t="s">
        <v>11</v>
      </c>
    </row>
    <row r="313" spans="1:10" x14ac:dyDescent="0.25">
      <c r="A313" s="33">
        <f t="shared" ref="A313:A360" si="8">HYPERLINK( CONCATENATE("https://selfservice.mypurdue.purdue.edu/prod/bzwsrch.p_catalog_detail?subject=",LEFT(B313, SEARCH(" ",B313,1)-1),"&amp;cnbr=",MID(B313, 1+SEARCH(" ",B313,SEARCH(" ",B313,1)),5)), 3 )</f>
        <v>3</v>
      </c>
      <c r="B313" s="3" t="s">
        <v>290</v>
      </c>
      <c r="C313" s="19"/>
      <c r="D313" s="19" t="s">
        <v>11</v>
      </c>
      <c r="E313" s="19"/>
      <c r="F313" s="19"/>
      <c r="G313" s="19"/>
      <c r="H313" s="14"/>
      <c r="I313" s="19"/>
      <c r="J313" s="19" t="s">
        <v>11</v>
      </c>
    </row>
    <row r="314" spans="1:10" x14ac:dyDescent="0.25">
      <c r="A314" s="33">
        <f>HYPERLINK( CONCATENATE("https://selfservice.mypurdue.purdue.edu/prod/bzwsrch.p_catalog_detail?subject=",LEFT(B314, SEARCH(" ",B314,1)-1),"&amp;cnbr=",MID(B314, 1+SEARCH(" ",B314,SEARCH(" ",B314,1)),5)), 2 )</f>
        <v>2</v>
      </c>
      <c r="B314" s="3" t="s">
        <v>291</v>
      </c>
      <c r="C314" s="3"/>
      <c r="D314" s="3"/>
      <c r="E314" s="12"/>
      <c r="F314" s="3"/>
      <c r="G314" s="12" t="s">
        <v>11</v>
      </c>
      <c r="H314" s="14"/>
      <c r="I314" s="3"/>
      <c r="J314" s="3"/>
    </row>
    <row r="315" spans="1:10" x14ac:dyDescent="0.25">
      <c r="A315" s="33">
        <f t="shared" si="8"/>
        <v>3</v>
      </c>
      <c r="B315" s="4" t="s">
        <v>292</v>
      </c>
      <c r="C315" s="4"/>
      <c r="D315" s="13" t="s">
        <v>11</v>
      </c>
      <c r="E315" s="13" t="s">
        <v>11</v>
      </c>
      <c r="F315" s="4"/>
      <c r="G315" s="13"/>
      <c r="H315" s="14"/>
      <c r="I315" s="13" t="s">
        <v>11</v>
      </c>
      <c r="J315" s="4"/>
    </row>
    <row r="316" spans="1:10" x14ac:dyDescent="0.25">
      <c r="A316" s="33">
        <f t="shared" si="8"/>
        <v>3</v>
      </c>
      <c r="B316" s="4" t="s">
        <v>293</v>
      </c>
      <c r="C316" s="13"/>
      <c r="D316" s="12" t="s">
        <v>11</v>
      </c>
      <c r="E316" s="12" t="s">
        <v>11</v>
      </c>
      <c r="F316" s="13"/>
      <c r="G316" s="13"/>
      <c r="H316" s="14"/>
      <c r="I316" s="13" t="s">
        <v>11</v>
      </c>
      <c r="J316" s="13"/>
    </row>
    <row r="317" spans="1:10" x14ac:dyDescent="0.25">
      <c r="A317" s="35">
        <f t="shared" si="8"/>
        <v>3</v>
      </c>
      <c r="B317" s="4" t="s">
        <v>294</v>
      </c>
      <c r="C317" s="13"/>
      <c r="D317" s="12" t="s">
        <v>11</v>
      </c>
      <c r="E317" s="12" t="s">
        <v>11</v>
      </c>
      <c r="F317" s="13"/>
      <c r="G317" s="13"/>
      <c r="H317" s="14"/>
      <c r="I317" s="13" t="s">
        <v>11</v>
      </c>
      <c r="J317" s="13"/>
    </row>
    <row r="318" spans="1:10" x14ac:dyDescent="0.25">
      <c r="A318" s="33">
        <f t="shared" si="8"/>
        <v>3</v>
      </c>
      <c r="B318" s="4" t="s">
        <v>295</v>
      </c>
      <c r="C318" s="13"/>
      <c r="D318" s="12" t="s">
        <v>11</v>
      </c>
      <c r="E318" s="12" t="s">
        <v>11</v>
      </c>
      <c r="F318" s="13"/>
      <c r="G318" s="13"/>
      <c r="H318" s="14"/>
      <c r="I318" s="13" t="s">
        <v>11</v>
      </c>
      <c r="J318" s="13"/>
    </row>
    <row r="319" spans="1:10" x14ac:dyDescent="0.25">
      <c r="A319" s="33">
        <f t="shared" si="8"/>
        <v>3</v>
      </c>
      <c r="B319" s="4" t="s">
        <v>296</v>
      </c>
      <c r="C319" s="13"/>
      <c r="D319" s="12" t="s">
        <v>11</v>
      </c>
      <c r="E319" s="12" t="s">
        <v>11</v>
      </c>
      <c r="F319" s="13"/>
      <c r="G319" s="13"/>
      <c r="H319" s="14"/>
      <c r="I319" s="13" t="s">
        <v>11</v>
      </c>
      <c r="J319" s="13"/>
    </row>
    <row r="320" spans="1:10" x14ac:dyDescent="0.25">
      <c r="A320" s="35">
        <f t="shared" si="8"/>
        <v>3</v>
      </c>
      <c r="B320" s="4" t="s">
        <v>297</v>
      </c>
      <c r="C320" s="13"/>
      <c r="D320" s="12" t="s">
        <v>11</v>
      </c>
      <c r="E320" s="12" t="s">
        <v>11</v>
      </c>
      <c r="F320" s="13"/>
      <c r="G320" s="13"/>
      <c r="H320" s="14"/>
      <c r="I320" s="13" t="s">
        <v>11</v>
      </c>
      <c r="J320" s="13"/>
    </row>
    <row r="321" spans="1:10" x14ac:dyDescent="0.25">
      <c r="A321" s="33">
        <f t="shared" si="8"/>
        <v>3</v>
      </c>
      <c r="B321" s="4" t="s">
        <v>298</v>
      </c>
      <c r="C321" s="4"/>
      <c r="D321" s="13" t="s">
        <v>11</v>
      </c>
      <c r="E321" s="13"/>
      <c r="F321" s="4"/>
      <c r="G321" s="13"/>
      <c r="H321" s="14"/>
      <c r="I321" s="13" t="s">
        <v>11</v>
      </c>
      <c r="J321" s="4"/>
    </row>
    <row r="322" spans="1:10" x14ac:dyDescent="0.25">
      <c r="A322" s="35">
        <f t="shared" si="8"/>
        <v>3</v>
      </c>
      <c r="B322" s="4" t="s">
        <v>299</v>
      </c>
      <c r="C322" s="13"/>
      <c r="D322" s="12" t="s">
        <v>11</v>
      </c>
      <c r="E322" s="12" t="s">
        <v>11</v>
      </c>
      <c r="F322" s="13"/>
      <c r="G322" s="13"/>
      <c r="H322" s="14"/>
      <c r="I322" s="13" t="s">
        <v>11</v>
      </c>
      <c r="J322" s="13"/>
    </row>
    <row r="323" spans="1:10" x14ac:dyDescent="0.25">
      <c r="A323" s="35">
        <f t="shared" si="8"/>
        <v>3</v>
      </c>
      <c r="B323" s="4" t="s">
        <v>300</v>
      </c>
      <c r="C323" s="13"/>
      <c r="D323" s="12" t="s">
        <v>11</v>
      </c>
      <c r="E323" s="12" t="s">
        <v>11</v>
      </c>
      <c r="F323" s="13"/>
      <c r="G323" s="13"/>
      <c r="H323" s="14"/>
      <c r="I323" s="13" t="s">
        <v>11</v>
      </c>
      <c r="J323" s="13"/>
    </row>
    <row r="324" spans="1:10" x14ac:dyDescent="0.25">
      <c r="A324" s="35">
        <f t="shared" si="8"/>
        <v>3</v>
      </c>
      <c r="B324" s="4" t="s">
        <v>301</v>
      </c>
      <c r="C324" s="13"/>
      <c r="D324" s="12" t="s">
        <v>11</v>
      </c>
      <c r="E324" s="12" t="s">
        <v>11</v>
      </c>
      <c r="F324" s="13"/>
      <c r="G324" s="13"/>
      <c r="H324" s="14"/>
      <c r="I324" s="13" t="s">
        <v>11</v>
      </c>
      <c r="J324" s="13"/>
    </row>
    <row r="325" spans="1:10" x14ac:dyDescent="0.25">
      <c r="A325" s="33">
        <f t="shared" si="8"/>
        <v>3</v>
      </c>
      <c r="B325" s="4" t="s">
        <v>302</v>
      </c>
      <c r="C325" s="4"/>
      <c r="D325" s="13" t="s">
        <v>11</v>
      </c>
      <c r="E325" s="13" t="s">
        <v>11</v>
      </c>
      <c r="F325" s="4"/>
      <c r="G325" s="13"/>
      <c r="H325" s="14"/>
      <c r="I325" s="13" t="s">
        <v>11</v>
      </c>
      <c r="J325" s="4"/>
    </row>
    <row r="326" spans="1:10" x14ac:dyDescent="0.25">
      <c r="A326" s="33">
        <f t="shared" si="8"/>
        <v>3</v>
      </c>
      <c r="B326" s="4" t="s">
        <v>303</v>
      </c>
      <c r="C326" s="4"/>
      <c r="D326" s="13" t="s">
        <v>11</v>
      </c>
      <c r="E326" s="13" t="s">
        <v>11</v>
      </c>
      <c r="F326" s="4"/>
      <c r="G326" s="13"/>
      <c r="H326" s="14"/>
      <c r="I326" s="13" t="s">
        <v>11</v>
      </c>
      <c r="J326" s="4"/>
    </row>
    <row r="327" spans="1:10" x14ac:dyDescent="0.25">
      <c r="A327" s="33">
        <f t="shared" si="8"/>
        <v>3</v>
      </c>
      <c r="B327" s="4" t="s">
        <v>304</v>
      </c>
      <c r="C327" s="4"/>
      <c r="D327" s="13" t="s">
        <v>11</v>
      </c>
      <c r="E327" s="13"/>
      <c r="F327" s="4"/>
      <c r="G327" s="13"/>
      <c r="H327" s="14"/>
      <c r="I327" s="13" t="s">
        <v>11</v>
      </c>
      <c r="J327" s="4"/>
    </row>
    <row r="328" spans="1:10" x14ac:dyDescent="0.25">
      <c r="A328" s="33">
        <f t="shared" si="8"/>
        <v>3</v>
      </c>
      <c r="B328" s="4" t="s">
        <v>305</v>
      </c>
      <c r="C328" s="4"/>
      <c r="D328" s="13" t="s">
        <v>11</v>
      </c>
      <c r="E328" s="13"/>
      <c r="F328" s="4"/>
      <c r="G328" s="13"/>
      <c r="H328" s="14"/>
      <c r="I328" s="13" t="s">
        <v>11</v>
      </c>
      <c r="J328" s="4"/>
    </row>
    <row r="329" spans="1:10" x14ac:dyDescent="0.25">
      <c r="A329" s="33">
        <f t="shared" si="8"/>
        <v>3</v>
      </c>
      <c r="B329" s="4" t="s">
        <v>306</v>
      </c>
      <c r="C329" s="4"/>
      <c r="D329" s="13" t="s">
        <v>11</v>
      </c>
      <c r="E329" s="13"/>
      <c r="F329" s="4"/>
      <c r="G329" s="13"/>
      <c r="H329" s="14"/>
      <c r="I329" s="13" t="s">
        <v>11</v>
      </c>
      <c r="J329" s="4"/>
    </row>
    <row r="330" spans="1:10" x14ac:dyDescent="0.25">
      <c r="A330" s="33">
        <f>HYPERLINK( CONCATENATE("https://selfservice.mypurdue.purdue.edu/prod/bzwsrch.p_catalog_detail?subject=",LEFT(B330, SEARCH(" ",B330,1)-1),"&amp;cnbr=",MID(B330, 1+SEARCH(" ",B330,SEARCH(" ",B330,1)),5)), 4 )</f>
        <v>4</v>
      </c>
      <c r="B330" s="3" t="s">
        <v>307</v>
      </c>
      <c r="C330" s="3"/>
      <c r="D330" s="12" t="s">
        <v>11</v>
      </c>
      <c r="E330" s="12" t="s">
        <v>11</v>
      </c>
      <c r="F330" s="3"/>
      <c r="G330" s="12"/>
      <c r="H330" s="14"/>
      <c r="I330" s="12" t="s">
        <v>11</v>
      </c>
      <c r="J330" s="3"/>
    </row>
    <row r="331" spans="1:10" x14ac:dyDescent="0.25">
      <c r="A331" s="33">
        <f>HYPERLINK( CONCATENATE("https://selfservice.mypurdue.purdue.edu/prod/bzwsrch.p_catalog_detail?subject=",LEFT(B331, SEARCH(" ",B331,1)-1),"&amp;cnbr=",MID(B331, 1+SEARCH(" ",B331,SEARCH(" ",B331,1)),5)), 4 )</f>
        <v>4</v>
      </c>
      <c r="B331" s="3" t="s">
        <v>308</v>
      </c>
      <c r="C331" s="12"/>
      <c r="D331" s="12" t="s">
        <v>11</v>
      </c>
      <c r="E331" s="12" t="s">
        <v>11</v>
      </c>
      <c r="F331" s="12"/>
      <c r="G331" s="12"/>
      <c r="H331" s="14"/>
      <c r="I331" s="12" t="s">
        <v>11</v>
      </c>
      <c r="J331" s="12"/>
    </row>
    <row r="332" spans="1:10" x14ac:dyDescent="0.25">
      <c r="A332" s="33">
        <f>HYPERLINK( CONCATENATE("https://selfservice.mypurdue.purdue.edu/prod/bzwsrch.p_catalog_detail?subject=",LEFT(B332, SEARCH(" ",B332,1)-1),"&amp;cnbr=",MID(B332, 1+SEARCH(" ",B332,SEARCH(" ",B332,1)),5)), 4 )</f>
        <v>4</v>
      </c>
      <c r="B332" s="3" t="s">
        <v>309</v>
      </c>
      <c r="C332" s="12"/>
      <c r="D332" s="12" t="s">
        <v>11</v>
      </c>
      <c r="E332" s="12" t="s">
        <v>11</v>
      </c>
      <c r="F332" s="12"/>
      <c r="G332" s="12"/>
      <c r="H332" s="14"/>
      <c r="I332" s="12" t="s">
        <v>11</v>
      </c>
      <c r="J332" s="12"/>
    </row>
    <row r="333" spans="1:10" x14ac:dyDescent="0.25">
      <c r="A333" s="33">
        <f>HYPERLINK( CONCATENATE("https://selfservice.mypurdue.purdue.edu/prod/bzwsrch.p_catalog_detail?subject=",LEFT(B333, SEARCH(" ",B333,1)-1),"&amp;cnbr=",MID(B333, 1+SEARCH(" ",B333,SEARCH(" ",B333,1)),5)), 4 )</f>
        <v>4</v>
      </c>
      <c r="B333" s="3" t="s">
        <v>310</v>
      </c>
      <c r="C333" s="12"/>
      <c r="D333" s="12" t="s">
        <v>11</v>
      </c>
      <c r="E333" s="12" t="s">
        <v>11</v>
      </c>
      <c r="F333" s="12"/>
      <c r="G333" s="12"/>
      <c r="H333" s="14"/>
      <c r="I333" s="12" t="s">
        <v>11</v>
      </c>
      <c r="J333" s="12"/>
    </row>
    <row r="334" spans="1:10" x14ac:dyDescent="0.25">
      <c r="A334" s="33">
        <f t="shared" si="8"/>
        <v>3</v>
      </c>
      <c r="B334" s="4" t="s">
        <v>311</v>
      </c>
      <c r="C334" s="4"/>
      <c r="D334" s="13" t="s">
        <v>11</v>
      </c>
      <c r="E334" s="13"/>
      <c r="F334" s="4"/>
      <c r="G334" s="13"/>
      <c r="H334" s="14"/>
      <c r="I334" s="13" t="s">
        <v>11</v>
      </c>
      <c r="J334" s="4"/>
    </row>
    <row r="335" spans="1:10" x14ac:dyDescent="0.25">
      <c r="A335" s="33">
        <f t="shared" si="8"/>
        <v>3</v>
      </c>
      <c r="B335" s="4" t="s">
        <v>312</v>
      </c>
      <c r="C335" s="4"/>
      <c r="D335" s="13" t="s">
        <v>11</v>
      </c>
      <c r="E335" s="13"/>
      <c r="F335" s="4"/>
      <c r="G335" s="13"/>
      <c r="H335" s="14"/>
      <c r="I335" s="13" t="s">
        <v>11</v>
      </c>
      <c r="J335" s="4"/>
    </row>
    <row r="336" spans="1:10" x14ac:dyDescent="0.25">
      <c r="A336" s="35">
        <f t="shared" si="8"/>
        <v>3</v>
      </c>
      <c r="B336" s="4" t="s">
        <v>313</v>
      </c>
      <c r="C336" s="13"/>
      <c r="D336" s="12" t="s">
        <v>11</v>
      </c>
      <c r="E336" s="12" t="s">
        <v>11</v>
      </c>
      <c r="F336" s="13"/>
      <c r="G336" s="13"/>
      <c r="H336" s="14"/>
      <c r="I336" s="13" t="s">
        <v>11</v>
      </c>
      <c r="J336" s="13"/>
    </row>
    <row r="337" spans="1:10" x14ac:dyDescent="0.25">
      <c r="A337" s="35">
        <f t="shared" si="8"/>
        <v>3</v>
      </c>
      <c r="B337" s="4" t="s">
        <v>314</v>
      </c>
      <c r="C337" s="13"/>
      <c r="D337" s="12" t="s">
        <v>11</v>
      </c>
      <c r="E337" s="12" t="s">
        <v>11</v>
      </c>
      <c r="F337" s="13"/>
      <c r="G337" s="13"/>
      <c r="H337" s="14"/>
      <c r="I337" s="13" t="s">
        <v>11</v>
      </c>
      <c r="J337" s="13"/>
    </row>
    <row r="338" spans="1:10" x14ac:dyDescent="0.25">
      <c r="A338" s="33">
        <f t="shared" si="8"/>
        <v>3</v>
      </c>
      <c r="B338" s="4" t="s">
        <v>315</v>
      </c>
      <c r="C338" s="4"/>
      <c r="D338" s="13" t="s">
        <v>11</v>
      </c>
      <c r="E338" s="13"/>
      <c r="F338" s="4"/>
      <c r="G338" s="13"/>
      <c r="H338" s="14"/>
      <c r="I338" s="13" t="s">
        <v>11</v>
      </c>
      <c r="J338" s="4"/>
    </row>
    <row r="339" spans="1:10" x14ac:dyDescent="0.25">
      <c r="A339" s="35">
        <f t="shared" si="8"/>
        <v>3</v>
      </c>
      <c r="B339" s="4" t="s">
        <v>316</v>
      </c>
      <c r="C339" s="13"/>
      <c r="D339" s="12" t="s">
        <v>11</v>
      </c>
      <c r="E339" s="12" t="s">
        <v>11</v>
      </c>
      <c r="F339" s="13"/>
      <c r="G339" s="13"/>
      <c r="H339" s="14"/>
      <c r="I339" s="13" t="s">
        <v>11</v>
      </c>
      <c r="J339" s="13"/>
    </row>
    <row r="340" spans="1:10" x14ac:dyDescent="0.25">
      <c r="A340" s="35">
        <f>HYPERLINK( CONCATENATE("https://selfservice.mypurdue.purdue.edu/prod/bzwsrch.p_catalog_detail?subject=",LEFT(B340, SEARCH(" ",B340,1)-1),"&amp;cnbr=",MID(B340, 1+SEARCH(" ",B340,SEARCH(" ",B340,1)),5)), 2 )</f>
        <v>2</v>
      </c>
      <c r="B340" s="4" t="s">
        <v>317</v>
      </c>
      <c r="C340" s="13"/>
      <c r="D340" s="12" t="s">
        <v>11</v>
      </c>
      <c r="E340" s="12" t="s">
        <v>11</v>
      </c>
      <c r="F340" s="13"/>
      <c r="G340" s="13"/>
      <c r="H340" s="14"/>
      <c r="I340" s="13" t="s">
        <v>11</v>
      </c>
      <c r="J340" s="13"/>
    </row>
    <row r="341" spans="1:10" x14ac:dyDescent="0.25">
      <c r="A341" s="33">
        <f t="shared" si="8"/>
        <v>3</v>
      </c>
      <c r="B341" s="3" t="s">
        <v>319</v>
      </c>
      <c r="C341" s="12"/>
      <c r="D341" s="12" t="s">
        <v>11</v>
      </c>
      <c r="E341" s="13" t="s">
        <v>11</v>
      </c>
      <c r="F341" s="13"/>
      <c r="G341" s="13"/>
      <c r="H341" s="14"/>
      <c r="I341" s="13"/>
      <c r="J341" s="13" t="s">
        <v>11</v>
      </c>
    </row>
    <row r="342" spans="1:10" x14ac:dyDescent="0.25">
      <c r="A342" s="35">
        <f>HYPERLINK( CONCATENATE("https://selfservice.mypurdue.purdue.edu/prod/bzwsrch.p_catalog_detail?subject=",LEFT(B342, SEARCH(" ",B342,1)-1),"&amp;cnbr=",MID(B342, 1+SEARCH(" ",B342,SEARCH(" ",B342,1)),5)), 1 )</f>
        <v>1</v>
      </c>
      <c r="B342" s="3" t="s">
        <v>463</v>
      </c>
      <c r="C342" s="12"/>
      <c r="D342" s="12"/>
      <c r="E342" s="12"/>
      <c r="F342" s="13"/>
      <c r="G342" s="13" t="s">
        <v>11</v>
      </c>
      <c r="H342" s="14"/>
      <c r="I342" s="13"/>
      <c r="J342" s="13"/>
    </row>
    <row r="343" spans="1:10" x14ac:dyDescent="0.25">
      <c r="A343" s="33">
        <f t="shared" si="8"/>
        <v>3</v>
      </c>
      <c r="B343" s="4" t="s">
        <v>320</v>
      </c>
      <c r="C343" s="13"/>
      <c r="D343" s="13"/>
      <c r="E343" s="13"/>
      <c r="F343" s="13"/>
      <c r="G343" s="13"/>
      <c r="H343" s="14"/>
      <c r="I343" s="13" t="s">
        <v>11</v>
      </c>
      <c r="J343" s="13"/>
    </row>
    <row r="344" spans="1:10" x14ac:dyDescent="0.25">
      <c r="A344" s="33">
        <f t="shared" si="8"/>
        <v>3</v>
      </c>
      <c r="B344" s="4" t="s">
        <v>321</v>
      </c>
      <c r="C344" s="13"/>
      <c r="D344" s="13" t="s">
        <v>11</v>
      </c>
      <c r="E344" s="13"/>
      <c r="F344" s="13"/>
      <c r="G344" s="13"/>
      <c r="H344" s="14"/>
      <c r="I344" s="13" t="s">
        <v>11</v>
      </c>
      <c r="J344" s="13"/>
    </row>
    <row r="345" spans="1:10" x14ac:dyDescent="0.25">
      <c r="A345" s="33">
        <f t="shared" si="8"/>
        <v>3</v>
      </c>
      <c r="B345" s="4" t="s">
        <v>323</v>
      </c>
      <c r="C345" s="13"/>
      <c r="D345" s="12" t="s">
        <v>11</v>
      </c>
      <c r="E345" s="12" t="s">
        <v>11</v>
      </c>
      <c r="F345" s="13"/>
      <c r="G345" s="13"/>
      <c r="H345" s="14"/>
      <c r="I345" s="13"/>
      <c r="J345" s="13"/>
    </row>
    <row r="346" spans="1:10" x14ac:dyDescent="0.25">
      <c r="A346" s="33">
        <f t="shared" si="8"/>
        <v>3</v>
      </c>
      <c r="B346" s="3" t="s">
        <v>476</v>
      </c>
      <c r="C346" s="12"/>
      <c r="D346" s="12"/>
      <c r="E346" s="12" t="s">
        <v>11</v>
      </c>
      <c r="F346" s="12"/>
      <c r="G346" s="12"/>
      <c r="H346" s="14"/>
      <c r="I346" s="12"/>
      <c r="J346" s="12"/>
    </row>
    <row r="347" spans="1:10" x14ac:dyDescent="0.25">
      <c r="A347" s="33">
        <f t="shared" si="8"/>
        <v>3</v>
      </c>
      <c r="B347" s="3" t="s">
        <v>324</v>
      </c>
      <c r="C347" s="12"/>
      <c r="D347" s="12"/>
      <c r="E347" s="12" t="s">
        <v>11</v>
      </c>
      <c r="F347" s="12"/>
      <c r="G347" s="12"/>
      <c r="H347" s="14"/>
      <c r="I347" s="12"/>
      <c r="J347" s="12"/>
    </row>
    <row r="348" spans="1:10" x14ac:dyDescent="0.25">
      <c r="A348" s="33">
        <f t="shared" si="8"/>
        <v>3</v>
      </c>
      <c r="B348" s="3" t="s">
        <v>325</v>
      </c>
      <c r="C348" s="13"/>
      <c r="D348" s="12"/>
      <c r="E348" s="12" t="s">
        <v>11</v>
      </c>
      <c r="F348" s="13"/>
      <c r="G348" s="13"/>
      <c r="H348" s="14"/>
      <c r="I348" s="13"/>
      <c r="J348" s="13"/>
    </row>
    <row r="349" spans="1:10" x14ac:dyDescent="0.25">
      <c r="A349" s="35">
        <f t="shared" si="8"/>
        <v>3</v>
      </c>
      <c r="B349" s="3" t="s">
        <v>326</v>
      </c>
      <c r="C349" s="13"/>
      <c r="D349" s="12"/>
      <c r="E349" s="12" t="s">
        <v>11</v>
      </c>
      <c r="F349" s="13"/>
      <c r="G349" s="13"/>
      <c r="H349" s="14"/>
      <c r="I349" s="13"/>
      <c r="J349" s="13"/>
    </row>
    <row r="350" spans="1:10" x14ac:dyDescent="0.25">
      <c r="A350" s="35">
        <f t="shared" si="8"/>
        <v>3</v>
      </c>
      <c r="B350" s="3" t="s">
        <v>327</v>
      </c>
      <c r="C350" s="13"/>
      <c r="D350" s="12"/>
      <c r="E350" s="12" t="s">
        <v>11</v>
      </c>
      <c r="F350" s="13"/>
      <c r="G350" s="13"/>
      <c r="H350" s="14"/>
      <c r="I350" s="13"/>
      <c r="J350" s="13"/>
    </row>
    <row r="351" spans="1:10" x14ac:dyDescent="0.25">
      <c r="A351" s="35">
        <f t="shared" si="8"/>
        <v>3</v>
      </c>
      <c r="B351" s="3" t="s">
        <v>328</v>
      </c>
      <c r="C351" s="13"/>
      <c r="D351" s="12"/>
      <c r="E351" s="12" t="s">
        <v>11</v>
      </c>
      <c r="F351" s="13"/>
      <c r="G351" s="13"/>
      <c r="H351" s="14"/>
      <c r="I351" s="13"/>
      <c r="J351" s="13"/>
    </row>
    <row r="352" spans="1:10" x14ac:dyDescent="0.25">
      <c r="A352" s="35">
        <f t="shared" si="8"/>
        <v>3</v>
      </c>
      <c r="B352" s="3" t="s">
        <v>329</v>
      </c>
      <c r="C352" s="13"/>
      <c r="D352" s="12"/>
      <c r="E352" s="12" t="s">
        <v>11</v>
      </c>
      <c r="F352" s="13"/>
      <c r="G352" s="13"/>
      <c r="H352" s="14"/>
      <c r="I352" s="13"/>
      <c r="J352" s="13"/>
    </row>
    <row r="353" spans="1:10" x14ac:dyDescent="0.25">
      <c r="A353" s="35">
        <f t="shared" si="8"/>
        <v>3</v>
      </c>
      <c r="B353" s="3" t="s">
        <v>330</v>
      </c>
      <c r="C353" s="13"/>
      <c r="D353" s="12"/>
      <c r="E353" s="12" t="s">
        <v>11</v>
      </c>
      <c r="F353" s="13"/>
      <c r="G353" s="13"/>
      <c r="H353" s="14"/>
      <c r="I353" s="13"/>
      <c r="J353" s="13"/>
    </row>
    <row r="354" spans="1:10" x14ac:dyDescent="0.25">
      <c r="A354" s="35">
        <f t="shared" si="8"/>
        <v>3</v>
      </c>
      <c r="B354" s="3" t="s">
        <v>331</v>
      </c>
      <c r="C354" s="13"/>
      <c r="D354" s="12"/>
      <c r="E354" s="12" t="s">
        <v>11</v>
      </c>
      <c r="F354" s="13"/>
      <c r="G354" s="13"/>
      <c r="H354" s="14"/>
      <c r="I354" s="13"/>
      <c r="J354" s="13"/>
    </row>
    <row r="355" spans="1:10" x14ac:dyDescent="0.25">
      <c r="A355" s="35">
        <f t="shared" si="8"/>
        <v>3</v>
      </c>
      <c r="B355" s="3" t="s">
        <v>435</v>
      </c>
      <c r="C355" s="13"/>
      <c r="D355" s="12"/>
      <c r="E355" s="12" t="s">
        <v>11</v>
      </c>
      <c r="F355" s="13"/>
      <c r="G355" s="13"/>
      <c r="H355" s="14"/>
      <c r="I355" s="13"/>
      <c r="J355" s="13"/>
    </row>
    <row r="356" spans="1:10" x14ac:dyDescent="0.25">
      <c r="A356" s="35">
        <f t="shared" si="8"/>
        <v>3</v>
      </c>
      <c r="B356" s="3" t="s">
        <v>332</v>
      </c>
      <c r="C356" s="13"/>
      <c r="D356" s="12"/>
      <c r="E356" s="12" t="s">
        <v>11</v>
      </c>
      <c r="F356" s="13"/>
      <c r="G356" s="13"/>
      <c r="H356" s="14"/>
      <c r="I356" s="13"/>
      <c r="J356" s="13"/>
    </row>
    <row r="357" spans="1:10" x14ac:dyDescent="0.25">
      <c r="A357" s="35">
        <f t="shared" si="8"/>
        <v>3</v>
      </c>
      <c r="B357" s="3" t="s">
        <v>333</v>
      </c>
      <c r="C357" s="13"/>
      <c r="D357" s="12"/>
      <c r="E357" s="12" t="s">
        <v>11</v>
      </c>
      <c r="F357" s="13"/>
      <c r="G357" s="13"/>
      <c r="H357" s="14"/>
      <c r="I357" s="13"/>
      <c r="J357" s="13"/>
    </row>
    <row r="358" spans="1:10" x14ac:dyDescent="0.25">
      <c r="A358" s="35">
        <f t="shared" si="8"/>
        <v>3</v>
      </c>
      <c r="B358" s="3" t="s">
        <v>334</v>
      </c>
      <c r="C358" s="13"/>
      <c r="D358" s="12"/>
      <c r="E358" s="12" t="s">
        <v>11</v>
      </c>
      <c r="F358" s="13"/>
      <c r="G358" s="13"/>
      <c r="H358" s="14"/>
      <c r="I358" s="13"/>
      <c r="J358" s="13"/>
    </row>
    <row r="359" spans="1:10" x14ac:dyDescent="0.25">
      <c r="A359" s="33">
        <f t="shared" si="8"/>
        <v>3</v>
      </c>
      <c r="B359" s="4" t="s">
        <v>565</v>
      </c>
      <c r="C359" s="4"/>
      <c r="D359" s="13" t="s">
        <v>11</v>
      </c>
      <c r="E359" s="13" t="s">
        <v>11</v>
      </c>
      <c r="F359" s="4"/>
      <c r="G359" s="13"/>
      <c r="H359" s="14"/>
      <c r="I359" s="13" t="s">
        <v>11</v>
      </c>
      <c r="J359" s="4"/>
    </row>
    <row r="360" spans="1:10" x14ac:dyDescent="0.25">
      <c r="A360" s="33">
        <f t="shared" si="8"/>
        <v>3</v>
      </c>
      <c r="B360" s="4" t="s">
        <v>335</v>
      </c>
      <c r="C360" s="4"/>
      <c r="D360" s="13" t="s">
        <v>11</v>
      </c>
      <c r="E360" s="13" t="s">
        <v>11</v>
      </c>
      <c r="F360" s="4"/>
      <c r="G360" s="13"/>
      <c r="H360" s="14"/>
      <c r="I360" s="13" t="s">
        <v>11</v>
      </c>
      <c r="J360" s="4"/>
    </row>
    <row r="361" spans="1:10" x14ac:dyDescent="0.25">
      <c r="A361" s="33">
        <f>HYPERLINK( CONCATENATE("https://selfservice.mypurdue.purdue.edu/prod/bzwsrch.p_catalog_detail?subject=",LEFT(B361, SEARCH(" ",B361,1)-1),"&amp;cnbr=",MID(B361, 1+SEARCH(" ",B361,SEARCH(" ",B361,1)),5)), 1 )</f>
        <v>1</v>
      </c>
      <c r="B361" s="4" t="s">
        <v>338</v>
      </c>
      <c r="C361" s="13"/>
      <c r="D361" s="12"/>
      <c r="E361" s="12"/>
      <c r="F361" s="13"/>
      <c r="G361" s="13" t="s">
        <v>11</v>
      </c>
      <c r="H361" s="14"/>
      <c r="I361" s="13"/>
      <c r="J361" s="13"/>
    </row>
    <row r="362" spans="1:10" x14ac:dyDescent="0.25">
      <c r="A362" s="33">
        <f t="shared" ref="A362:A410" si="9">HYPERLINK( CONCATENATE("https://selfservice.mypurdue.purdue.edu/prod/bzwsrch.p_catalog_detail?subject=",LEFT(B362, SEARCH(" ",B362,1)-1),"&amp;cnbr=",MID(B362, 1+SEARCH(" ",B362,SEARCH(" ",B362,1)),5)), 3 )</f>
        <v>3</v>
      </c>
      <c r="B362" s="4" t="s">
        <v>340</v>
      </c>
      <c r="C362" s="4"/>
      <c r="D362" s="13" t="s">
        <v>11</v>
      </c>
      <c r="E362" s="13" t="s">
        <v>11</v>
      </c>
      <c r="F362" s="4"/>
      <c r="G362" s="13"/>
      <c r="H362" s="14"/>
      <c r="I362" s="4"/>
      <c r="J362" s="4"/>
    </row>
    <row r="363" spans="1:10" x14ac:dyDescent="0.25">
      <c r="A363" s="33">
        <f t="shared" si="9"/>
        <v>3</v>
      </c>
      <c r="B363" s="4" t="s">
        <v>341</v>
      </c>
      <c r="C363" s="4"/>
      <c r="D363" s="13" t="s">
        <v>11</v>
      </c>
      <c r="E363" s="13" t="s">
        <v>11</v>
      </c>
      <c r="F363" s="4"/>
      <c r="G363" s="13"/>
      <c r="H363" s="14"/>
      <c r="I363" s="4"/>
      <c r="J363" s="4"/>
    </row>
    <row r="364" spans="1:10" x14ac:dyDescent="0.25">
      <c r="A364" s="33">
        <f t="shared" si="9"/>
        <v>3</v>
      </c>
      <c r="B364" s="4" t="s">
        <v>342</v>
      </c>
      <c r="C364" s="4"/>
      <c r="D364" s="13" t="s">
        <v>11</v>
      </c>
      <c r="E364" s="13" t="s">
        <v>11</v>
      </c>
      <c r="F364" s="4"/>
      <c r="G364" s="13"/>
      <c r="H364" s="14"/>
      <c r="I364" s="4"/>
      <c r="J364" s="4"/>
    </row>
    <row r="365" spans="1:10" x14ac:dyDescent="0.25">
      <c r="A365" s="33">
        <f t="shared" si="9"/>
        <v>3</v>
      </c>
      <c r="B365" s="4" t="s">
        <v>343</v>
      </c>
      <c r="C365" s="4"/>
      <c r="D365" s="13" t="s">
        <v>11</v>
      </c>
      <c r="E365" s="13" t="s">
        <v>11</v>
      </c>
      <c r="F365" s="4"/>
      <c r="G365" s="13"/>
      <c r="H365" s="14"/>
      <c r="I365" s="4"/>
      <c r="J365" s="4"/>
    </row>
    <row r="366" spans="1:10" x14ac:dyDescent="0.25">
      <c r="A366" s="35">
        <f>HYPERLINK( CONCATENATE("https://selfservice.mypurdue.purdue.edu/prod/bzwsrch.p_catalog_detail?subject=",LEFT(B366, SEARCH(" ",B366,1)-1),"&amp;cnbr=",MID(B366, 1+SEARCH(" ",B366,SEARCH(" ",B366,1)),5)), 3 )</f>
        <v>3</v>
      </c>
      <c r="B366" s="4" t="s">
        <v>569</v>
      </c>
      <c r="C366" s="13"/>
      <c r="D366" s="12"/>
      <c r="E366" s="12"/>
      <c r="F366" s="13"/>
      <c r="G366" s="13" t="s">
        <v>11</v>
      </c>
      <c r="H366" s="14"/>
      <c r="I366" s="13"/>
      <c r="J366" s="13"/>
    </row>
    <row r="367" spans="1:10" x14ac:dyDescent="0.25">
      <c r="A367" s="35">
        <f t="shared" si="9"/>
        <v>3</v>
      </c>
      <c r="B367" s="4" t="s">
        <v>464</v>
      </c>
      <c r="C367" s="13"/>
      <c r="D367" s="12"/>
      <c r="E367" s="12"/>
      <c r="F367" s="13"/>
      <c r="G367" s="13" t="s">
        <v>11</v>
      </c>
      <c r="H367" s="14"/>
      <c r="I367" s="13"/>
      <c r="J367" s="13"/>
    </row>
    <row r="368" spans="1:10" x14ac:dyDescent="0.25">
      <c r="A368" s="33">
        <f t="shared" si="9"/>
        <v>3</v>
      </c>
      <c r="B368" s="1" t="s">
        <v>344</v>
      </c>
      <c r="C368" s="19"/>
      <c r="D368" s="19"/>
      <c r="E368" s="19"/>
      <c r="F368" s="19"/>
      <c r="G368" s="19"/>
      <c r="H368" s="14"/>
      <c r="I368" s="19"/>
      <c r="J368" s="19" t="s">
        <v>11</v>
      </c>
    </row>
    <row r="369" spans="1:10" x14ac:dyDescent="0.25">
      <c r="A369" s="33">
        <f t="shared" si="9"/>
        <v>3</v>
      </c>
      <c r="B369" s="4" t="s">
        <v>346</v>
      </c>
      <c r="C369" s="4"/>
      <c r="D369" s="13" t="s">
        <v>11</v>
      </c>
      <c r="E369" s="13" t="s">
        <v>11</v>
      </c>
      <c r="F369" s="4"/>
      <c r="G369" s="13"/>
      <c r="H369" s="14"/>
      <c r="I369" s="13" t="s">
        <v>11</v>
      </c>
      <c r="J369" s="4"/>
    </row>
    <row r="370" spans="1:10" x14ac:dyDescent="0.25">
      <c r="A370" s="33">
        <f t="shared" si="9"/>
        <v>3</v>
      </c>
      <c r="B370" s="4" t="s">
        <v>347</v>
      </c>
      <c r="C370" s="4"/>
      <c r="D370" s="13" t="s">
        <v>11</v>
      </c>
      <c r="E370" s="13" t="s">
        <v>11</v>
      </c>
      <c r="F370" s="4"/>
      <c r="G370" s="13"/>
      <c r="H370" s="14"/>
      <c r="I370" s="4"/>
      <c r="J370" s="4"/>
    </row>
    <row r="371" spans="1:10" x14ac:dyDescent="0.25">
      <c r="A371" s="33">
        <f t="shared" si="9"/>
        <v>3</v>
      </c>
      <c r="B371" s="4" t="s">
        <v>348</v>
      </c>
      <c r="C371" s="4"/>
      <c r="D371" s="13" t="s">
        <v>11</v>
      </c>
      <c r="E371" s="13" t="s">
        <v>11</v>
      </c>
      <c r="F371" s="4"/>
      <c r="G371" s="13"/>
      <c r="H371" s="14"/>
      <c r="I371" s="4"/>
      <c r="J371" s="4"/>
    </row>
    <row r="372" spans="1:10" x14ac:dyDescent="0.25">
      <c r="A372" s="33">
        <f t="shared" si="9"/>
        <v>3</v>
      </c>
      <c r="B372" s="4" t="s">
        <v>570</v>
      </c>
      <c r="C372" s="4"/>
      <c r="D372" s="13" t="s">
        <v>11</v>
      </c>
      <c r="E372" s="13" t="s">
        <v>11</v>
      </c>
      <c r="F372" s="4"/>
      <c r="G372" s="13"/>
      <c r="H372" s="14"/>
      <c r="I372" s="4"/>
      <c r="J372" s="13" t="s">
        <v>11</v>
      </c>
    </row>
    <row r="373" spans="1:10" x14ac:dyDescent="0.25">
      <c r="A373" s="35">
        <f>HYPERLINK( CONCATENATE("https://selfservice.mypurdue.purdue.edu/prod/bzwsrch.p_catalog_detail?subject=",LEFT(B373, SEARCH(" ",B373,1)-1),"&amp;cnbr=",MID(B373, 1+SEARCH(" ",B373,SEARCH(" ",B373,1)),5)), 3 )</f>
        <v>3</v>
      </c>
      <c r="B373" s="4" t="s">
        <v>571</v>
      </c>
      <c r="C373" s="13"/>
      <c r="D373" s="12"/>
      <c r="E373" s="12"/>
      <c r="F373" s="13"/>
      <c r="G373" s="13" t="s">
        <v>11</v>
      </c>
      <c r="H373" s="14"/>
      <c r="I373" s="13"/>
      <c r="J373" s="13"/>
    </row>
    <row r="374" spans="1:10" x14ac:dyDescent="0.25">
      <c r="A374" s="35">
        <f t="shared" si="9"/>
        <v>3</v>
      </c>
      <c r="B374" s="4" t="s">
        <v>447</v>
      </c>
      <c r="C374" s="13"/>
      <c r="D374" s="12" t="s">
        <v>11</v>
      </c>
      <c r="E374" s="12" t="s">
        <v>11</v>
      </c>
      <c r="F374" s="13"/>
      <c r="G374" s="13"/>
      <c r="H374" s="14"/>
      <c r="I374" s="13"/>
      <c r="J374" s="13"/>
    </row>
    <row r="375" spans="1:10" x14ac:dyDescent="0.25">
      <c r="A375" s="35">
        <f t="shared" si="9"/>
        <v>3</v>
      </c>
      <c r="B375" s="4" t="s">
        <v>465</v>
      </c>
      <c r="C375" s="13"/>
      <c r="D375" s="12" t="s">
        <v>11</v>
      </c>
      <c r="E375" s="12"/>
      <c r="F375" s="13"/>
      <c r="G375" s="13" t="s">
        <v>11</v>
      </c>
      <c r="H375" s="14"/>
      <c r="I375" s="13"/>
      <c r="J375" s="13"/>
    </row>
    <row r="376" spans="1:10" x14ac:dyDescent="0.25">
      <c r="A376" s="33">
        <f t="shared" si="9"/>
        <v>3</v>
      </c>
      <c r="B376" s="4" t="s">
        <v>573</v>
      </c>
      <c r="C376" s="13"/>
      <c r="D376" s="13" t="s">
        <v>11</v>
      </c>
      <c r="E376" s="13" t="s">
        <v>11</v>
      </c>
      <c r="F376" s="13"/>
      <c r="G376" s="13"/>
      <c r="H376" s="14"/>
      <c r="I376" s="13"/>
      <c r="J376" s="13" t="s">
        <v>11</v>
      </c>
    </row>
    <row r="377" spans="1:10" x14ac:dyDescent="0.25">
      <c r="A377" s="33">
        <f t="shared" si="9"/>
        <v>3</v>
      </c>
      <c r="B377" s="3" t="s">
        <v>349</v>
      </c>
      <c r="C377" s="12"/>
      <c r="D377" s="12" t="s">
        <v>11</v>
      </c>
      <c r="E377" s="12" t="s">
        <v>11</v>
      </c>
      <c r="F377" s="12"/>
      <c r="G377" s="12"/>
      <c r="H377" s="14"/>
      <c r="I377" s="12" t="s">
        <v>11</v>
      </c>
      <c r="J377" s="12" t="s">
        <v>11</v>
      </c>
    </row>
    <row r="378" spans="1:10" x14ac:dyDescent="0.25">
      <c r="A378" s="33">
        <f t="shared" si="9"/>
        <v>3</v>
      </c>
      <c r="B378" s="4" t="s">
        <v>350</v>
      </c>
      <c r="C378" s="13"/>
      <c r="D378" s="13" t="s">
        <v>11</v>
      </c>
      <c r="E378" s="13" t="s">
        <v>11</v>
      </c>
      <c r="F378" s="13"/>
      <c r="G378" s="13"/>
      <c r="H378" s="14"/>
      <c r="I378" s="13" t="s">
        <v>11</v>
      </c>
      <c r="J378" s="13" t="s">
        <v>11</v>
      </c>
    </row>
    <row r="379" spans="1:10" x14ac:dyDescent="0.25">
      <c r="A379" s="35">
        <f t="shared" si="9"/>
        <v>3</v>
      </c>
      <c r="B379" s="4" t="s">
        <v>448</v>
      </c>
      <c r="C379" s="13"/>
      <c r="D379" s="12" t="s">
        <v>11</v>
      </c>
      <c r="E379" s="12" t="s">
        <v>11</v>
      </c>
      <c r="F379" s="13"/>
      <c r="G379" s="13"/>
      <c r="H379" s="14"/>
      <c r="I379" s="13"/>
      <c r="J379" s="13"/>
    </row>
    <row r="380" spans="1:10" x14ac:dyDescent="0.25">
      <c r="A380" s="33">
        <f t="shared" si="9"/>
        <v>3</v>
      </c>
      <c r="B380" s="4" t="s">
        <v>351</v>
      </c>
      <c r="C380" s="13"/>
      <c r="D380" s="13" t="s">
        <v>11</v>
      </c>
      <c r="E380" s="13" t="s">
        <v>11</v>
      </c>
      <c r="F380" s="13"/>
      <c r="G380" s="13"/>
      <c r="H380" s="14"/>
      <c r="I380" s="13"/>
      <c r="J380" s="13" t="s">
        <v>11</v>
      </c>
    </row>
    <row r="381" spans="1:10" x14ac:dyDescent="0.25">
      <c r="A381" s="33">
        <f t="shared" si="9"/>
        <v>3</v>
      </c>
      <c r="B381" s="4" t="s">
        <v>352</v>
      </c>
      <c r="C381" s="4"/>
      <c r="D381" s="13" t="s">
        <v>11</v>
      </c>
      <c r="E381" s="13"/>
      <c r="F381" s="4"/>
      <c r="G381" s="13" t="s">
        <v>11</v>
      </c>
      <c r="H381" s="14"/>
      <c r="I381" s="4"/>
      <c r="J381" s="4"/>
    </row>
    <row r="382" spans="1:10" x14ac:dyDescent="0.25">
      <c r="A382" s="35">
        <f t="shared" si="9"/>
        <v>3</v>
      </c>
      <c r="B382" s="4" t="s">
        <v>449</v>
      </c>
      <c r="C382" s="13"/>
      <c r="D382" s="12" t="s">
        <v>11</v>
      </c>
      <c r="E382" s="12" t="s">
        <v>11</v>
      </c>
      <c r="F382" s="13"/>
      <c r="G382" s="13"/>
      <c r="H382" s="14"/>
      <c r="I382" s="13"/>
      <c r="J382" s="13"/>
    </row>
    <row r="383" spans="1:10" x14ac:dyDescent="0.25">
      <c r="A383" s="33">
        <f t="shared" si="9"/>
        <v>3</v>
      </c>
      <c r="B383" s="4" t="s">
        <v>353</v>
      </c>
      <c r="C383" s="4"/>
      <c r="D383" s="13" t="s">
        <v>11</v>
      </c>
      <c r="E383" s="13" t="s">
        <v>11</v>
      </c>
      <c r="F383" s="4"/>
      <c r="G383" s="13"/>
      <c r="H383" s="14"/>
      <c r="I383" s="4"/>
      <c r="J383" s="4"/>
    </row>
    <row r="384" spans="1:10" x14ac:dyDescent="0.25">
      <c r="A384" s="33">
        <f t="shared" si="9"/>
        <v>3</v>
      </c>
      <c r="B384" s="4" t="s">
        <v>354</v>
      </c>
      <c r="C384" s="4"/>
      <c r="D384" s="13" t="s">
        <v>11</v>
      </c>
      <c r="E384" s="13" t="s">
        <v>11</v>
      </c>
      <c r="F384" s="4"/>
      <c r="G384" s="13"/>
      <c r="H384" s="14"/>
      <c r="I384" s="4"/>
      <c r="J384" s="4"/>
    </row>
    <row r="385" spans="1:10" x14ac:dyDescent="0.25">
      <c r="A385" s="35">
        <f t="shared" si="9"/>
        <v>3</v>
      </c>
      <c r="B385" s="4" t="s">
        <v>450</v>
      </c>
      <c r="C385" s="13"/>
      <c r="D385" s="12" t="s">
        <v>11</v>
      </c>
      <c r="E385" s="12" t="s">
        <v>11</v>
      </c>
      <c r="F385" s="13"/>
      <c r="G385" s="13"/>
      <c r="H385" s="14"/>
      <c r="I385" s="13"/>
      <c r="J385" s="13"/>
    </row>
    <row r="386" spans="1:10" x14ac:dyDescent="0.25">
      <c r="A386" s="35">
        <f t="shared" si="9"/>
        <v>3</v>
      </c>
      <c r="B386" s="4" t="s">
        <v>451</v>
      </c>
      <c r="C386" s="13"/>
      <c r="D386" s="12" t="s">
        <v>11</v>
      </c>
      <c r="E386" s="12" t="s">
        <v>11</v>
      </c>
      <c r="F386" s="13"/>
      <c r="G386" s="13"/>
      <c r="H386" s="14"/>
      <c r="I386" s="13"/>
      <c r="J386" s="13"/>
    </row>
    <row r="387" spans="1:10" x14ac:dyDescent="0.25">
      <c r="A387" s="35">
        <f t="shared" si="9"/>
        <v>3</v>
      </c>
      <c r="B387" s="4" t="s">
        <v>452</v>
      </c>
      <c r="C387" s="13"/>
      <c r="D387" s="12" t="s">
        <v>11</v>
      </c>
      <c r="E387" s="12" t="s">
        <v>11</v>
      </c>
      <c r="F387" s="13"/>
      <c r="G387" s="13"/>
      <c r="H387" s="14"/>
      <c r="I387" s="13"/>
      <c r="J387" s="13"/>
    </row>
    <row r="388" spans="1:10" x14ac:dyDescent="0.25">
      <c r="A388" s="35">
        <f t="shared" si="9"/>
        <v>3</v>
      </c>
      <c r="B388" s="4" t="s">
        <v>453</v>
      </c>
      <c r="C388" s="13"/>
      <c r="D388" s="12" t="s">
        <v>11</v>
      </c>
      <c r="E388" s="12" t="s">
        <v>11</v>
      </c>
      <c r="F388" s="13"/>
      <c r="G388" s="13"/>
      <c r="H388" s="14"/>
      <c r="I388" s="13"/>
      <c r="J388" s="13"/>
    </row>
    <row r="389" spans="1:10" x14ac:dyDescent="0.25">
      <c r="A389" s="33">
        <f t="shared" si="9"/>
        <v>3</v>
      </c>
      <c r="B389" s="4" t="s">
        <v>356</v>
      </c>
      <c r="C389" s="13"/>
      <c r="D389" s="13"/>
      <c r="E389" s="13"/>
      <c r="F389" s="13" t="s">
        <v>11</v>
      </c>
      <c r="G389" s="13"/>
      <c r="H389" s="14"/>
      <c r="I389" s="13" t="s">
        <v>11</v>
      </c>
      <c r="J389" s="13"/>
    </row>
    <row r="390" spans="1:10" x14ac:dyDescent="0.25">
      <c r="A390" s="33">
        <f t="shared" si="9"/>
        <v>3</v>
      </c>
      <c r="B390" s="4" t="s">
        <v>357</v>
      </c>
      <c r="C390" s="13"/>
      <c r="D390" s="13"/>
      <c r="E390" s="13"/>
      <c r="F390" s="13" t="s">
        <v>11</v>
      </c>
      <c r="G390" s="13"/>
      <c r="H390" s="14"/>
      <c r="I390" s="13" t="s">
        <v>11</v>
      </c>
      <c r="J390" s="13"/>
    </row>
    <row r="391" spans="1:10" x14ac:dyDescent="0.25">
      <c r="A391" s="33">
        <f t="shared" si="9"/>
        <v>3</v>
      </c>
      <c r="B391" s="4" t="s">
        <v>358</v>
      </c>
      <c r="C391" s="13"/>
      <c r="D391" s="13"/>
      <c r="E391" s="13"/>
      <c r="F391" s="13" t="s">
        <v>11</v>
      </c>
      <c r="G391" s="13"/>
      <c r="H391" s="14"/>
      <c r="I391" s="13"/>
      <c r="J391" s="13" t="s">
        <v>11</v>
      </c>
    </row>
    <row r="392" spans="1:10" x14ac:dyDescent="0.25">
      <c r="A392" s="33">
        <f t="shared" si="9"/>
        <v>3</v>
      </c>
      <c r="B392" s="4" t="s">
        <v>359</v>
      </c>
      <c r="C392" s="13"/>
      <c r="D392" s="12"/>
      <c r="E392" s="12"/>
      <c r="F392" s="13" t="s">
        <v>11</v>
      </c>
      <c r="G392" s="13" t="s">
        <v>11</v>
      </c>
      <c r="H392" s="14"/>
      <c r="I392" s="13"/>
      <c r="J392" s="13"/>
    </row>
    <row r="393" spans="1:10" x14ac:dyDescent="0.25">
      <c r="A393" s="33">
        <f t="shared" si="9"/>
        <v>3</v>
      </c>
      <c r="B393" s="4" t="s">
        <v>360</v>
      </c>
      <c r="C393" s="13"/>
      <c r="D393" s="13"/>
      <c r="E393" s="13"/>
      <c r="F393" s="13" t="s">
        <v>11</v>
      </c>
      <c r="G393" s="13"/>
      <c r="H393" s="14"/>
      <c r="I393" s="13" t="s">
        <v>11</v>
      </c>
      <c r="J393" s="13"/>
    </row>
    <row r="394" spans="1:10" x14ac:dyDescent="0.25">
      <c r="A394" s="33">
        <f t="shared" si="9"/>
        <v>3</v>
      </c>
      <c r="B394" s="4" t="s">
        <v>361</v>
      </c>
      <c r="C394" s="13"/>
      <c r="D394" s="13"/>
      <c r="E394" s="13"/>
      <c r="F394" s="13" t="s">
        <v>11</v>
      </c>
      <c r="G394" s="13"/>
      <c r="H394" s="14"/>
      <c r="I394" s="13" t="s">
        <v>11</v>
      </c>
      <c r="J394" s="13"/>
    </row>
    <row r="395" spans="1:10" x14ac:dyDescent="0.25">
      <c r="A395" s="33">
        <f t="shared" si="9"/>
        <v>3</v>
      </c>
      <c r="B395" s="4" t="s">
        <v>362</v>
      </c>
      <c r="C395" s="13"/>
      <c r="D395" s="13"/>
      <c r="E395" s="13"/>
      <c r="F395" s="13" t="s">
        <v>11</v>
      </c>
      <c r="G395" s="13"/>
      <c r="H395" s="14"/>
      <c r="I395" s="13" t="s">
        <v>11</v>
      </c>
      <c r="J395" s="13"/>
    </row>
    <row r="396" spans="1:10" x14ac:dyDescent="0.25">
      <c r="A396" s="33">
        <f t="shared" si="9"/>
        <v>3</v>
      </c>
      <c r="B396" s="4" t="s">
        <v>363</v>
      </c>
      <c r="C396" s="13"/>
      <c r="D396" s="13"/>
      <c r="E396" s="13"/>
      <c r="F396" s="13" t="s">
        <v>11</v>
      </c>
      <c r="G396" s="13" t="s">
        <v>11</v>
      </c>
      <c r="H396" s="14"/>
      <c r="I396" s="13" t="s">
        <v>11</v>
      </c>
      <c r="J396" s="13"/>
    </row>
    <row r="397" spans="1:10" x14ac:dyDescent="0.25">
      <c r="A397" s="33">
        <f t="shared" si="9"/>
        <v>3</v>
      </c>
      <c r="B397" s="4" t="s">
        <v>364</v>
      </c>
      <c r="C397" s="13"/>
      <c r="D397" s="13"/>
      <c r="E397" s="13"/>
      <c r="F397" s="13" t="s">
        <v>11</v>
      </c>
      <c r="G397" s="13"/>
      <c r="H397" s="14"/>
      <c r="I397" s="13"/>
      <c r="J397" s="13" t="s">
        <v>11</v>
      </c>
    </row>
    <row r="398" spans="1:10" x14ac:dyDescent="0.25">
      <c r="A398" s="33">
        <f t="shared" si="9"/>
        <v>3</v>
      </c>
      <c r="B398" s="4" t="s">
        <v>365</v>
      </c>
      <c r="C398" s="13"/>
      <c r="D398" s="13"/>
      <c r="E398" s="13"/>
      <c r="F398" s="13" t="s">
        <v>11</v>
      </c>
      <c r="G398" s="13"/>
      <c r="H398" s="14"/>
      <c r="I398" s="13" t="s">
        <v>11</v>
      </c>
      <c r="J398" s="13"/>
    </row>
    <row r="399" spans="1:10" x14ac:dyDescent="0.25">
      <c r="A399" s="33">
        <f t="shared" si="9"/>
        <v>3</v>
      </c>
      <c r="B399" s="4" t="s">
        <v>366</v>
      </c>
      <c r="C399" s="13"/>
      <c r="D399" s="13"/>
      <c r="E399" s="13"/>
      <c r="F399" s="13" t="s">
        <v>11</v>
      </c>
      <c r="G399" s="13"/>
      <c r="H399" s="14"/>
      <c r="I399" s="13" t="s">
        <v>11</v>
      </c>
      <c r="J399" s="13"/>
    </row>
    <row r="400" spans="1:10" x14ac:dyDescent="0.25">
      <c r="A400" s="33">
        <f t="shared" si="9"/>
        <v>3</v>
      </c>
      <c r="B400" s="4" t="s">
        <v>367</v>
      </c>
      <c r="C400" s="13"/>
      <c r="D400" s="13"/>
      <c r="E400" s="13"/>
      <c r="F400" s="13" t="s">
        <v>11</v>
      </c>
      <c r="G400" s="13"/>
      <c r="H400" s="14"/>
      <c r="I400" s="13" t="s">
        <v>11</v>
      </c>
      <c r="J400" s="13"/>
    </row>
    <row r="401" spans="1:10" x14ac:dyDescent="0.25">
      <c r="A401" s="33">
        <f t="shared" si="9"/>
        <v>3</v>
      </c>
      <c r="B401" s="4" t="s">
        <v>368</v>
      </c>
      <c r="C401" s="13"/>
      <c r="D401" s="13"/>
      <c r="E401" s="13"/>
      <c r="F401" s="13" t="s">
        <v>11</v>
      </c>
      <c r="G401" s="13"/>
      <c r="H401" s="14"/>
      <c r="I401" s="13" t="s">
        <v>11</v>
      </c>
      <c r="J401" s="13"/>
    </row>
    <row r="402" spans="1:10" x14ac:dyDescent="0.25">
      <c r="A402" s="33">
        <f t="shared" si="9"/>
        <v>3</v>
      </c>
      <c r="B402" s="4" t="s">
        <v>369</v>
      </c>
      <c r="C402" s="13"/>
      <c r="D402" s="13"/>
      <c r="E402" s="13"/>
      <c r="F402" s="13" t="s">
        <v>11</v>
      </c>
      <c r="G402" s="13"/>
      <c r="H402" s="14"/>
      <c r="I402" s="13"/>
      <c r="J402" s="13" t="s">
        <v>11</v>
      </c>
    </row>
    <row r="403" spans="1:10" x14ac:dyDescent="0.25">
      <c r="A403" s="35">
        <f>HYPERLINK( CONCATENATE("https://selfservice.mypurdue.purdue.edu/prod/bzwsrch.p_catalog_detail?subject=",LEFT(B403, SEARCH(" ",B403,1)-1),"&amp;cnbr=",MID(B403, 1+SEARCH(" ",B403,SEARCH(" ",B403,1)),5)), 3 )</f>
        <v>3</v>
      </c>
      <c r="B403" s="4" t="s">
        <v>585</v>
      </c>
      <c r="C403" s="13"/>
      <c r="D403" s="12"/>
      <c r="E403" s="12"/>
      <c r="F403" s="13" t="s">
        <v>11</v>
      </c>
      <c r="G403" s="13"/>
      <c r="H403" s="14"/>
      <c r="I403" s="13"/>
      <c r="J403" s="13"/>
    </row>
    <row r="404" spans="1:10" x14ac:dyDescent="0.25">
      <c r="A404" s="33">
        <f t="shared" si="9"/>
        <v>3</v>
      </c>
      <c r="B404" s="4" t="s">
        <v>370</v>
      </c>
      <c r="C404" s="13"/>
      <c r="D404" s="13"/>
      <c r="E404" s="13"/>
      <c r="F404" s="13" t="s">
        <v>11</v>
      </c>
      <c r="G404" s="13"/>
      <c r="H404" s="14"/>
      <c r="I404" s="13" t="s">
        <v>11</v>
      </c>
      <c r="J404" s="13"/>
    </row>
    <row r="405" spans="1:10" x14ac:dyDescent="0.25">
      <c r="A405" s="33">
        <f t="shared" si="9"/>
        <v>3</v>
      </c>
      <c r="B405" s="4" t="s">
        <v>371</v>
      </c>
      <c r="C405" s="13"/>
      <c r="D405" s="13"/>
      <c r="E405" s="13"/>
      <c r="F405" s="13" t="s">
        <v>11</v>
      </c>
      <c r="G405" s="13"/>
      <c r="H405" s="14"/>
      <c r="I405" s="13" t="s">
        <v>11</v>
      </c>
      <c r="J405" s="13"/>
    </row>
    <row r="406" spans="1:10" x14ac:dyDescent="0.25">
      <c r="A406" s="33">
        <f t="shared" si="9"/>
        <v>3</v>
      </c>
      <c r="B406" s="4" t="s">
        <v>372</v>
      </c>
      <c r="C406" s="13"/>
      <c r="D406" s="13"/>
      <c r="E406" s="13"/>
      <c r="F406" s="13" t="s">
        <v>11</v>
      </c>
      <c r="G406" s="13"/>
      <c r="H406" s="14"/>
      <c r="I406" s="13" t="s">
        <v>11</v>
      </c>
      <c r="J406" s="13"/>
    </row>
    <row r="407" spans="1:10" x14ac:dyDescent="0.25">
      <c r="A407" s="33">
        <f t="shared" si="9"/>
        <v>3</v>
      </c>
      <c r="B407" s="4" t="s">
        <v>586</v>
      </c>
      <c r="C407" s="13"/>
      <c r="D407" s="13"/>
      <c r="E407" s="13"/>
      <c r="F407" s="13" t="s">
        <v>11</v>
      </c>
      <c r="G407" s="13"/>
      <c r="H407" s="14"/>
      <c r="I407" s="13" t="s">
        <v>11</v>
      </c>
      <c r="J407" s="13"/>
    </row>
    <row r="408" spans="1:10" x14ac:dyDescent="0.25">
      <c r="A408" s="35">
        <f>HYPERLINK( CONCATENATE("https://selfservice.mypurdue.purdue.edu/prod/bzwsrch.p_catalog_detail?subject=",LEFT(B408, SEARCH(" ",B408,1)-1),"&amp;cnbr=",MID(B408, 1+SEARCH(" ",B408,SEARCH(" ",B408,1)),5)), 3 )</f>
        <v>3</v>
      </c>
      <c r="B408" s="3" t="s">
        <v>592</v>
      </c>
      <c r="C408" s="12"/>
      <c r="D408" s="12"/>
      <c r="E408" s="12"/>
      <c r="F408" s="12" t="s">
        <v>11</v>
      </c>
      <c r="G408" s="12"/>
      <c r="H408" s="14"/>
      <c r="I408" s="12"/>
      <c r="J408" s="12"/>
    </row>
    <row r="409" spans="1:10" x14ac:dyDescent="0.25">
      <c r="A409" s="33">
        <f t="shared" si="9"/>
        <v>3</v>
      </c>
      <c r="B409" s="3" t="s">
        <v>374</v>
      </c>
      <c r="C409" s="12"/>
      <c r="D409" s="12"/>
      <c r="E409" s="12"/>
      <c r="F409" s="12" t="s">
        <v>11</v>
      </c>
      <c r="G409" s="12"/>
      <c r="H409" s="14"/>
      <c r="I409" s="12"/>
      <c r="J409" s="12" t="s">
        <v>11</v>
      </c>
    </row>
    <row r="410" spans="1:10" x14ac:dyDescent="0.25">
      <c r="A410" s="33">
        <f t="shared" si="9"/>
        <v>3</v>
      </c>
      <c r="B410" s="3" t="s">
        <v>375</v>
      </c>
      <c r="C410" s="18"/>
      <c r="D410" s="18"/>
      <c r="E410" s="18"/>
      <c r="F410" s="12" t="s">
        <v>11</v>
      </c>
      <c r="G410" s="12"/>
      <c r="H410" s="14"/>
      <c r="I410" s="12"/>
      <c r="J410" s="12" t="s">
        <v>11</v>
      </c>
    </row>
    <row r="411" spans="1:10" x14ac:dyDescent="0.25">
      <c r="A411" s="33">
        <f t="shared" ref="A411:A456" si="10">HYPERLINK( CONCATENATE("https://selfservice.mypurdue.purdue.edu/prod/bzwsrch.p_catalog_detail?subject=",LEFT(B411, SEARCH(" ",B411,1)-1),"&amp;cnbr=",MID(B411, 1+SEARCH(" ",B411,SEARCH(" ",B411,1)),5)), 3 )</f>
        <v>3</v>
      </c>
      <c r="B411" s="4" t="s">
        <v>376</v>
      </c>
      <c r="C411" s="4"/>
      <c r="D411" s="13" t="s">
        <v>11</v>
      </c>
      <c r="E411" s="13" t="s">
        <v>11</v>
      </c>
      <c r="F411" s="4"/>
      <c r="G411" s="13"/>
      <c r="H411" s="14"/>
      <c r="I411" s="13" t="s">
        <v>11</v>
      </c>
      <c r="J411" s="4"/>
    </row>
    <row r="412" spans="1:10" x14ac:dyDescent="0.25">
      <c r="A412" s="33">
        <f t="shared" si="10"/>
        <v>3</v>
      </c>
      <c r="B412" s="4" t="s">
        <v>377</v>
      </c>
      <c r="C412" s="13"/>
      <c r="D412" s="12" t="s">
        <v>11</v>
      </c>
      <c r="E412" s="12" t="s">
        <v>11</v>
      </c>
      <c r="F412" s="13"/>
      <c r="G412" s="13"/>
      <c r="H412" s="14"/>
      <c r="I412" s="13" t="s">
        <v>11</v>
      </c>
      <c r="J412" s="13"/>
    </row>
    <row r="413" spans="1:10" x14ac:dyDescent="0.25">
      <c r="A413" s="35">
        <f t="shared" si="10"/>
        <v>3</v>
      </c>
      <c r="B413" s="4" t="s">
        <v>378</v>
      </c>
      <c r="C413" s="13"/>
      <c r="D413" s="12" t="s">
        <v>11</v>
      </c>
      <c r="E413" s="12" t="s">
        <v>11</v>
      </c>
      <c r="F413" s="13"/>
      <c r="G413" s="13"/>
      <c r="H413" s="14"/>
      <c r="I413" s="13" t="s">
        <v>11</v>
      </c>
      <c r="J413" s="13"/>
    </row>
    <row r="414" spans="1:10" x14ac:dyDescent="0.25">
      <c r="A414" s="33">
        <f t="shared" si="10"/>
        <v>3</v>
      </c>
      <c r="B414" s="4" t="s">
        <v>379</v>
      </c>
      <c r="C414" s="13"/>
      <c r="D414" s="12" t="s">
        <v>11</v>
      </c>
      <c r="E414" s="12" t="s">
        <v>11</v>
      </c>
      <c r="F414" s="13"/>
      <c r="G414" s="13"/>
      <c r="H414" s="14"/>
      <c r="I414" s="13" t="s">
        <v>11</v>
      </c>
      <c r="J414" s="13"/>
    </row>
    <row r="415" spans="1:10" x14ac:dyDescent="0.25">
      <c r="A415" s="33">
        <f t="shared" si="10"/>
        <v>3</v>
      </c>
      <c r="B415" s="4" t="s">
        <v>380</v>
      </c>
      <c r="C415" s="13"/>
      <c r="D415" s="12" t="s">
        <v>11</v>
      </c>
      <c r="E415" s="12" t="s">
        <v>11</v>
      </c>
      <c r="F415" s="13"/>
      <c r="G415" s="13"/>
      <c r="H415" s="14"/>
      <c r="I415" s="13" t="s">
        <v>11</v>
      </c>
      <c r="J415" s="13"/>
    </row>
    <row r="416" spans="1:10" x14ac:dyDescent="0.25">
      <c r="A416" s="35">
        <f t="shared" si="10"/>
        <v>3</v>
      </c>
      <c r="B416" s="4" t="s">
        <v>381</v>
      </c>
      <c r="C416" s="13"/>
      <c r="D416" s="12" t="s">
        <v>11</v>
      </c>
      <c r="E416" s="12" t="s">
        <v>11</v>
      </c>
      <c r="F416" s="13"/>
      <c r="G416" s="13"/>
      <c r="H416" s="14"/>
      <c r="I416" s="13" t="s">
        <v>11</v>
      </c>
      <c r="J416" s="13"/>
    </row>
    <row r="417" spans="1:10" x14ac:dyDescent="0.25">
      <c r="A417" s="35">
        <f t="shared" si="10"/>
        <v>3</v>
      </c>
      <c r="B417" s="4" t="s">
        <v>382</v>
      </c>
      <c r="C417" s="13"/>
      <c r="D417" s="12" t="s">
        <v>11</v>
      </c>
      <c r="E417" s="12" t="s">
        <v>11</v>
      </c>
      <c r="F417" s="13"/>
      <c r="G417" s="13"/>
      <c r="H417" s="14"/>
      <c r="I417" s="13" t="s">
        <v>11</v>
      </c>
      <c r="J417" s="13"/>
    </row>
    <row r="418" spans="1:10" x14ac:dyDescent="0.25">
      <c r="A418" s="33">
        <f t="shared" si="10"/>
        <v>3</v>
      </c>
      <c r="B418" s="4" t="s">
        <v>383</v>
      </c>
      <c r="C418" s="4"/>
      <c r="D418" s="13" t="s">
        <v>11</v>
      </c>
      <c r="E418" s="13"/>
      <c r="F418" s="4"/>
      <c r="G418" s="13"/>
      <c r="H418" s="14"/>
      <c r="I418" s="13" t="s">
        <v>11</v>
      </c>
      <c r="J418" s="4"/>
    </row>
    <row r="419" spans="1:10" x14ac:dyDescent="0.25">
      <c r="A419" s="33">
        <f t="shared" si="10"/>
        <v>3</v>
      </c>
      <c r="B419" s="4" t="s">
        <v>385</v>
      </c>
      <c r="C419" s="4"/>
      <c r="D419" s="13" t="s">
        <v>11</v>
      </c>
      <c r="E419" s="13" t="s">
        <v>11</v>
      </c>
      <c r="F419" s="4"/>
      <c r="G419" s="13"/>
      <c r="H419" s="14"/>
      <c r="I419" s="4"/>
      <c r="J419" s="4"/>
    </row>
    <row r="420" spans="1:10" x14ac:dyDescent="0.25">
      <c r="A420" s="33">
        <f t="shared" si="10"/>
        <v>3</v>
      </c>
      <c r="B420" s="4" t="s">
        <v>386</v>
      </c>
      <c r="C420" s="13"/>
      <c r="D420" s="13" t="s">
        <v>11</v>
      </c>
      <c r="E420" s="13" t="s">
        <v>11</v>
      </c>
      <c r="F420" s="12"/>
      <c r="G420" s="12"/>
      <c r="H420" s="14"/>
      <c r="I420" s="13" t="s">
        <v>11</v>
      </c>
      <c r="J420" s="13" t="s">
        <v>11</v>
      </c>
    </row>
    <row r="421" spans="1:10" x14ac:dyDescent="0.25">
      <c r="A421" s="33">
        <f t="shared" si="10"/>
        <v>3</v>
      </c>
      <c r="B421" s="4" t="s">
        <v>387</v>
      </c>
      <c r="C421" s="13"/>
      <c r="D421" s="13" t="s">
        <v>11</v>
      </c>
      <c r="E421" s="13" t="s">
        <v>11</v>
      </c>
      <c r="F421" s="12"/>
      <c r="G421" s="12"/>
      <c r="H421" s="14"/>
      <c r="I421" s="13" t="s">
        <v>11</v>
      </c>
      <c r="J421" s="13" t="s">
        <v>11</v>
      </c>
    </row>
    <row r="422" spans="1:10" x14ac:dyDescent="0.25">
      <c r="A422" s="33">
        <f>HYPERLINK( CONCATENATE("https://selfservice.mypurdue.purdue.edu/prod/bzwsrch.p_catalog_detail?subject=",LEFT(B422, SEARCH(" ",B422,1)-1),"&amp;cnbr=",MID(B422, 1+SEARCH(" ",B422,SEARCH(" ",B422,1)),5)), 4 )</f>
        <v>4</v>
      </c>
      <c r="B422" s="21" t="s">
        <v>388</v>
      </c>
      <c r="C422" s="12"/>
      <c r="D422" s="12" t="s">
        <v>11</v>
      </c>
      <c r="E422" s="12" t="s">
        <v>11</v>
      </c>
      <c r="F422" s="13"/>
      <c r="G422" s="13"/>
      <c r="H422" s="14"/>
      <c r="I422" s="13" t="s">
        <v>11</v>
      </c>
      <c r="J422" s="13"/>
    </row>
    <row r="423" spans="1:10" x14ac:dyDescent="0.25">
      <c r="A423" s="33">
        <f>HYPERLINK( CONCATENATE("https://selfservice.mypurdue.purdue.edu/prod/bzwsrch.p_catalog_detail?subject=",LEFT(B423, SEARCH(" ",B423,1)-1),"&amp;cnbr=",MID(B423, 1+SEARCH(" ",B423,SEARCH(" ",B423,1)),5)), 4 )</f>
        <v>4</v>
      </c>
      <c r="B423" s="21" t="s">
        <v>389</v>
      </c>
      <c r="C423" s="12"/>
      <c r="D423" s="12" t="s">
        <v>11</v>
      </c>
      <c r="E423" s="12" t="s">
        <v>11</v>
      </c>
      <c r="F423" s="13"/>
      <c r="G423" s="13"/>
      <c r="H423" s="14"/>
      <c r="I423" s="13" t="s">
        <v>11</v>
      </c>
      <c r="J423" s="13"/>
    </row>
    <row r="424" spans="1:10" x14ac:dyDescent="0.25">
      <c r="A424" s="33">
        <f>HYPERLINK( CONCATENATE("https://selfservice.mypurdue.purdue.edu/prod/bzwsrch.p_catalog_detail?subject=",LEFT(B424, SEARCH(" ",B424,1)-1),"&amp;cnbr=",MID(B424, 1+SEARCH(" ",B424,SEARCH(" ",B424,1)),5)), 4 )</f>
        <v>4</v>
      </c>
      <c r="B424" s="21" t="s">
        <v>390</v>
      </c>
      <c r="C424" s="12"/>
      <c r="D424" s="12" t="s">
        <v>11</v>
      </c>
      <c r="E424" s="12" t="s">
        <v>11</v>
      </c>
      <c r="F424" s="13"/>
      <c r="G424" s="13"/>
      <c r="H424" s="14"/>
      <c r="I424" s="13" t="s">
        <v>11</v>
      </c>
      <c r="J424" s="13"/>
    </row>
    <row r="425" spans="1:10" x14ac:dyDescent="0.25">
      <c r="A425" s="33">
        <f>HYPERLINK( CONCATENATE("https://selfservice.mypurdue.purdue.edu/prod/bzwsrch.p_catalog_detail?subject=",LEFT(B425, SEARCH(" ",B425,1)-1),"&amp;cnbr=",MID(B425, 1+SEARCH(" ",B425,SEARCH(" ",B425,1)),5)), 4 )</f>
        <v>4</v>
      </c>
      <c r="B425" s="21" t="s">
        <v>391</v>
      </c>
      <c r="C425" s="12"/>
      <c r="D425" s="12" t="s">
        <v>11</v>
      </c>
      <c r="E425" s="12" t="s">
        <v>11</v>
      </c>
      <c r="F425" s="13"/>
      <c r="G425" s="13"/>
      <c r="H425" s="14"/>
      <c r="I425" s="13" t="s">
        <v>11</v>
      </c>
      <c r="J425" s="13"/>
    </row>
    <row r="426" spans="1:10" x14ac:dyDescent="0.25">
      <c r="A426" s="35">
        <f t="shared" si="10"/>
        <v>3</v>
      </c>
      <c r="B426" s="4" t="s">
        <v>392</v>
      </c>
      <c r="C426" s="13"/>
      <c r="D426" s="12" t="s">
        <v>11</v>
      </c>
      <c r="E426" s="12" t="s">
        <v>11</v>
      </c>
      <c r="F426" s="13"/>
      <c r="G426" s="13"/>
      <c r="H426" s="14"/>
      <c r="I426" s="13" t="s">
        <v>11</v>
      </c>
      <c r="J426" s="13"/>
    </row>
    <row r="427" spans="1:10" x14ac:dyDescent="0.25">
      <c r="A427" s="35">
        <f t="shared" si="10"/>
        <v>3</v>
      </c>
      <c r="B427" s="4" t="s">
        <v>393</v>
      </c>
      <c r="C427" s="13"/>
      <c r="D427" s="12" t="s">
        <v>11</v>
      </c>
      <c r="E427" s="12" t="s">
        <v>11</v>
      </c>
      <c r="F427" s="13"/>
      <c r="G427" s="13"/>
      <c r="H427" s="14"/>
      <c r="I427" s="13" t="s">
        <v>11</v>
      </c>
      <c r="J427" s="13"/>
    </row>
    <row r="428" spans="1:10" x14ac:dyDescent="0.25">
      <c r="A428" s="33">
        <f t="shared" si="10"/>
        <v>3</v>
      </c>
      <c r="B428" s="4" t="s">
        <v>394</v>
      </c>
      <c r="C428" s="4"/>
      <c r="D428" s="13" t="s">
        <v>11</v>
      </c>
      <c r="E428" s="13" t="s">
        <v>11</v>
      </c>
      <c r="F428" s="4"/>
      <c r="G428" s="13"/>
      <c r="H428" s="14"/>
      <c r="I428" s="13" t="s">
        <v>11</v>
      </c>
      <c r="J428" s="4"/>
    </row>
    <row r="429" spans="1:10" x14ac:dyDescent="0.25">
      <c r="A429" s="35">
        <f t="shared" si="10"/>
        <v>3</v>
      </c>
      <c r="B429" s="4" t="s">
        <v>395</v>
      </c>
      <c r="C429" s="13"/>
      <c r="D429" s="12" t="s">
        <v>11</v>
      </c>
      <c r="E429" s="12" t="s">
        <v>11</v>
      </c>
      <c r="F429" s="13"/>
      <c r="G429" s="13"/>
      <c r="H429" s="14"/>
      <c r="I429" s="13" t="s">
        <v>11</v>
      </c>
      <c r="J429" s="13"/>
    </row>
    <row r="430" spans="1:10" x14ac:dyDescent="0.25">
      <c r="A430" s="35">
        <f t="shared" si="10"/>
        <v>3</v>
      </c>
      <c r="B430" s="4" t="s">
        <v>396</v>
      </c>
      <c r="C430" s="13"/>
      <c r="D430" s="12" t="s">
        <v>11</v>
      </c>
      <c r="E430" s="12" t="s">
        <v>11</v>
      </c>
      <c r="F430" s="13"/>
      <c r="G430" s="13"/>
      <c r="H430" s="14"/>
      <c r="I430" s="13" t="s">
        <v>11</v>
      </c>
      <c r="J430" s="13"/>
    </row>
    <row r="431" spans="1:10" x14ac:dyDescent="0.25">
      <c r="A431" s="33">
        <f t="shared" si="10"/>
        <v>3</v>
      </c>
      <c r="B431" s="4" t="s">
        <v>397</v>
      </c>
      <c r="C431" s="13"/>
      <c r="D431" s="12"/>
      <c r="E431" s="12"/>
      <c r="F431" s="13"/>
      <c r="G431" s="13" t="s">
        <v>11</v>
      </c>
      <c r="H431" s="14"/>
      <c r="I431" s="13"/>
      <c r="J431" s="13"/>
    </row>
    <row r="432" spans="1:10" x14ac:dyDescent="0.25">
      <c r="A432" s="33">
        <f t="shared" si="10"/>
        <v>3</v>
      </c>
      <c r="B432" s="4" t="s">
        <v>398</v>
      </c>
      <c r="C432" s="13"/>
      <c r="D432" s="12"/>
      <c r="E432" s="12"/>
      <c r="F432" s="13"/>
      <c r="G432" s="13" t="s">
        <v>11</v>
      </c>
      <c r="H432" s="14"/>
      <c r="I432" s="13"/>
      <c r="J432" s="13"/>
    </row>
    <row r="433" spans="1:10" x14ac:dyDescent="0.25">
      <c r="A433" s="33">
        <f t="shared" si="10"/>
        <v>3</v>
      </c>
      <c r="B433" s="4" t="s">
        <v>399</v>
      </c>
      <c r="C433" s="13"/>
      <c r="D433" s="12"/>
      <c r="E433" s="12"/>
      <c r="F433" s="13"/>
      <c r="G433" s="13" t="s">
        <v>11</v>
      </c>
      <c r="H433" s="14"/>
      <c r="I433" s="13"/>
      <c r="J433" s="13"/>
    </row>
    <row r="434" spans="1:10" x14ac:dyDescent="0.25">
      <c r="A434" s="35">
        <f>HYPERLINK( CONCATENATE("https://selfservice.mypurdue.purdue.edu/prod/bzwsrch.p_catalog_detail?subject=",LEFT(B434, SEARCH(" ",B434,1)-1),"&amp;cnbr=",MID(B434, 1+SEARCH(" ",B434,SEARCH(" ",B434,1)),5)), 3 )</f>
        <v>3</v>
      </c>
      <c r="B434" s="3" t="s">
        <v>599</v>
      </c>
      <c r="C434" s="13"/>
      <c r="D434" s="12"/>
      <c r="E434" s="12"/>
      <c r="F434" s="12" t="s">
        <v>11</v>
      </c>
      <c r="G434" s="13"/>
      <c r="H434" s="14"/>
      <c r="I434" s="13"/>
      <c r="J434" s="13"/>
    </row>
    <row r="435" spans="1:10" x14ac:dyDescent="0.25">
      <c r="A435" s="33">
        <f t="shared" si="10"/>
        <v>3</v>
      </c>
      <c r="B435" s="4" t="s">
        <v>401</v>
      </c>
      <c r="C435" s="13"/>
      <c r="D435" s="13"/>
      <c r="E435" s="13"/>
      <c r="F435" s="13" t="s">
        <v>11</v>
      </c>
      <c r="G435" s="13"/>
      <c r="H435" s="14"/>
      <c r="I435" s="13"/>
      <c r="J435" s="13" t="s">
        <v>11</v>
      </c>
    </row>
    <row r="436" spans="1:10" x14ac:dyDescent="0.25">
      <c r="A436" s="33">
        <f t="shared" si="10"/>
        <v>3</v>
      </c>
      <c r="B436" s="4" t="s">
        <v>402</v>
      </c>
      <c r="C436" s="13"/>
      <c r="D436" s="13"/>
      <c r="E436" s="13"/>
      <c r="F436" s="13" t="s">
        <v>11</v>
      </c>
      <c r="G436" s="13"/>
      <c r="H436" s="14"/>
      <c r="I436" s="13"/>
      <c r="J436" s="13" t="s">
        <v>11</v>
      </c>
    </row>
    <row r="437" spans="1:10" x14ac:dyDescent="0.25">
      <c r="A437" s="33">
        <f t="shared" si="10"/>
        <v>3</v>
      </c>
      <c r="B437" s="4" t="s">
        <v>403</v>
      </c>
      <c r="C437" s="13"/>
      <c r="D437" s="13"/>
      <c r="E437" s="13"/>
      <c r="F437" s="13" t="s">
        <v>11</v>
      </c>
      <c r="G437" s="13"/>
      <c r="H437" s="14"/>
      <c r="I437" s="13"/>
      <c r="J437" s="13" t="s">
        <v>11</v>
      </c>
    </row>
    <row r="438" spans="1:10" x14ac:dyDescent="0.25">
      <c r="A438" s="33">
        <f t="shared" si="10"/>
        <v>3</v>
      </c>
      <c r="B438" s="4" t="s">
        <v>404</v>
      </c>
      <c r="C438" s="13"/>
      <c r="D438" s="13"/>
      <c r="E438" s="13"/>
      <c r="F438" s="13" t="s">
        <v>11</v>
      </c>
      <c r="G438" s="13"/>
      <c r="H438" s="14"/>
      <c r="I438" s="13"/>
      <c r="J438" s="13" t="s">
        <v>11</v>
      </c>
    </row>
    <row r="439" spans="1:10" x14ac:dyDescent="0.25">
      <c r="A439" s="33">
        <f t="shared" si="10"/>
        <v>3</v>
      </c>
      <c r="B439" s="4" t="s">
        <v>405</v>
      </c>
      <c r="C439" s="13"/>
      <c r="D439" s="13"/>
      <c r="E439" s="13"/>
      <c r="F439" s="13" t="s">
        <v>11</v>
      </c>
      <c r="G439" s="13"/>
      <c r="H439" s="14"/>
      <c r="I439" s="13"/>
      <c r="J439" s="13" t="s">
        <v>11</v>
      </c>
    </row>
    <row r="440" spans="1:10" x14ac:dyDescent="0.25">
      <c r="A440" s="33">
        <f t="shared" si="10"/>
        <v>3</v>
      </c>
      <c r="B440" s="4" t="s">
        <v>406</v>
      </c>
      <c r="C440" s="4"/>
      <c r="D440" s="13" t="s">
        <v>11</v>
      </c>
      <c r="E440" s="13" t="s">
        <v>11</v>
      </c>
      <c r="F440" s="4"/>
      <c r="G440" s="13"/>
      <c r="H440" s="14"/>
      <c r="I440" s="4" t="s">
        <v>11</v>
      </c>
      <c r="J440" s="4"/>
    </row>
    <row r="441" spans="1:10" x14ac:dyDescent="0.25">
      <c r="A441" s="33">
        <f t="shared" si="10"/>
        <v>3</v>
      </c>
      <c r="B441" s="4" t="s">
        <v>407</v>
      </c>
      <c r="C441" s="13"/>
      <c r="D441" s="12" t="s">
        <v>11</v>
      </c>
      <c r="E441" s="12" t="s">
        <v>11</v>
      </c>
      <c r="F441" s="13"/>
      <c r="G441" s="13"/>
      <c r="H441" s="14"/>
      <c r="I441" s="13" t="s">
        <v>11</v>
      </c>
      <c r="J441" s="13"/>
    </row>
    <row r="442" spans="1:10" x14ac:dyDescent="0.25">
      <c r="A442" s="33">
        <f t="shared" si="10"/>
        <v>3</v>
      </c>
      <c r="B442" s="4" t="s">
        <v>408</v>
      </c>
      <c r="C442" s="13"/>
      <c r="D442" s="12" t="s">
        <v>11</v>
      </c>
      <c r="E442" s="12" t="s">
        <v>11</v>
      </c>
      <c r="F442" s="13"/>
      <c r="G442" s="13"/>
      <c r="H442" s="14"/>
      <c r="I442" s="13" t="s">
        <v>11</v>
      </c>
      <c r="J442" s="13"/>
    </row>
    <row r="443" spans="1:10" x14ac:dyDescent="0.25">
      <c r="A443" s="33">
        <f t="shared" si="10"/>
        <v>3</v>
      </c>
      <c r="B443" s="4" t="s">
        <v>409</v>
      </c>
      <c r="C443" s="13"/>
      <c r="D443" s="12" t="s">
        <v>11</v>
      </c>
      <c r="E443" s="12" t="s">
        <v>11</v>
      </c>
      <c r="F443" s="13"/>
      <c r="G443" s="13"/>
      <c r="H443" s="14"/>
      <c r="I443" s="13" t="s">
        <v>11</v>
      </c>
      <c r="J443" s="13"/>
    </row>
    <row r="444" spans="1:10" x14ac:dyDescent="0.25">
      <c r="A444" s="33">
        <f t="shared" si="10"/>
        <v>3</v>
      </c>
      <c r="B444" s="21" t="s">
        <v>410</v>
      </c>
      <c r="C444" s="12"/>
      <c r="D444" s="12" t="s">
        <v>11</v>
      </c>
      <c r="E444" s="13"/>
      <c r="F444" s="13"/>
      <c r="G444" s="13"/>
      <c r="H444" s="14"/>
      <c r="I444" s="12" t="s">
        <v>11</v>
      </c>
      <c r="J444" s="13"/>
    </row>
    <row r="445" spans="1:10" x14ac:dyDescent="0.25">
      <c r="A445" s="35">
        <f t="shared" si="10"/>
        <v>3</v>
      </c>
      <c r="B445" s="4" t="s">
        <v>436</v>
      </c>
      <c r="C445" s="13"/>
      <c r="D445" s="12"/>
      <c r="E445" s="12" t="s">
        <v>11</v>
      </c>
      <c r="F445" s="13"/>
      <c r="G445" s="13"/>
      <c r="H445" s="14"/>
      <c r="I445" s="12" t="s">
        <v>11</v>
      </c>
      <c r="J445" s="13"/>
    </row>
    <row r="446" spans="1:10" x14ac:dyDescent="0.25">
      <c r="A446" s="35">
        <f t="shared" si="10"/>
        <v>3</v>
      </c>
      <c r="B446" s="4" t="s">
        <v>411</v>
      </c>
      <c r="C446" s="13"/>
      <c r="D446" s="12"/>
      <c r="E446" s="12" t="s">
        <v>11</v>
      </c>
      <c r="F446" s="13"/>
      <c r="G446" s="13"/>
      <c r="H446" s="14"/>
      <c r="I446" s="12" t="s">
        <v>11</v>
      </c>
      <c r="J446" s="13"/>
    </row>
    <row r="447" spans="1:10" x14ac:dyDescent="0.25">
      <c r="A447" s="35">
        <f t="shared" si="10"/>
        <v>3</v>
      </c>
      <c r="B447" s="4" t="s">
        <v>412</v>
      </c>
      <c r="C447" s="13"/>
      <c r="D447" s="12"/>
      <c r="E447" s="12" t="s">
        <v>11</v>
      </c>
      <c r="F447" s="13"/>
      <c r="G447" s="13"/>
      <c r="H447" s="14"/>
      <c r="I447" s="12" t="s">
        <v>11</v>
      </c>
      <c r="J447" s="13"/>
    </row>
    <row r="448" spans="1:10" x14ac:dyDescent="0.25">
      <c r="A448" s="35">
        <f t="shared" si="10"/>
        <v>3</v>
      </c>
      <c r="B448" s="4" t="s">
        <v>413</v>
      </c>
      <c r="C448" s="13"/>
      <c r="D448" s="12"/>
      <c r="E448" s="12" t="s">
        <v>11</v>
      </c>
      <c r="F448" s="13"/>
      <c r="G448" s="13"/>
      <c r="H448" s="14"/>
      <c r="I448" s="12" t="s">
        <v>11</v>
      </c>
      <c r="J448" s="13"/>
    </row>
    <row r="449" spans="1:10" x14ac:dyDescent="0.25">
      <c r="A449" s="35">
        <f t="shared" si="10"/>
        <v>3</v>
      </c>
      <c r="B449" s="4" t="s">
        <v>414</v>
      </c>
      <c r="C449" s="13"/>
      <c r="D449" s="12"/>
      <c r="E449" s="12" t="s">
        <v>11</v>
      </c>
      <c r="F449" s="13"/>
      <c r="G449" s="13"/>
      <c r="H449" s="14"/>
      <c r="I449" s="12" t="s">
        <v>11</v>
      </c>
      <c r="J449" s="13"/>
    </row>
    <row r="450" spans="1:10" x14ac:dyDescent="0.25">
      <c r="A450" s="33">
        <f t="shared" si="10"/>
        <v>3</v>
      </c>
      <c r="B450" s="4" t="s">
        <v>415</v>
      </c>
      <c r="C450" s="4"/>
      <c r="D450" s="13" t="s">
        <v>11</v>
      </c>
      <c r="E450" s="13" t="s">
        <v>11</v>
      </c>
      <c r="F450" s="4"/>
      <c r="G450" s="13"/>
      <c r="H450" s="14"/>
      <c r="I450" s="13" t="s">
        <v>11</v>
      </c>
      <c r="J450" s="4"/>
    </row>
    <row r="451" spans="1:10" x14ac:dyDescent="0.25">
      <c r="A451" s="35">
        <f t="shared" si="10"/>
        <v>3</v>
      </c>
      <c r="B451" s="4" t="s">
        <v>416</v>
      </c>
      <c r="C451" s="13"/>
      <c r="D451" s="12"/>
      <c r="E451" s="12" t="s">
        <v>11</v>
      </c>
      <c r="F451" s="13"/>
      <c r="G451" s="13"/>
      <c r="H451" s="14"/>
      <c r="I451" s="13" t="s">
        <v>11</v>
      </c>
      <c r="J451" s="13"/>
    </row>
    <row r="452" spans="1:10" x14ac:dyDescent="0.25">
      <c r="A452" s="35">
        <f t="shared" si="10"/>
        <v>3</v>
      </c>
      <c r="B452" s="4" t="s">
        <v>417</v>
      </c>
      <c r="C452" s="13"/>
      <c r="D452" s="12"/>
      <c r="E452" s="12" t="s">
        <v>11</v>
      </c>
      <c r="F452" s="13"/>
      <c r="G452" s="13"/>
      <c r="H452" s="14"/>
      <c r="I452" s="13" t="s">
        <v>11</v>
      </c>
      <c r="J452" s="13"/>
    </row>
    <row r="453" spans="1:10" x14ac:dyDescent="0.25">
      <c r="A453" s="33">
        <f t="shared" si="10"/>
        <v>3</v>
      </c>
      <c r="B453" s="4" t="s">
        <v>418</v>
      </c>
      <c r="C453" s="4"/>
      <c r="D453" s="4"/>
      <c r="E453" s="13"/>
      <c r="F453" s="4"/>
      <c r="G453" s="13" t="s">
        <v>11</v>
      </c>
      <c r="H453" s="14"/>
      <c r="I453" s="4"/>
      <c r="J453" s="4"/>
    </row>
    <row r="454" spans="1:10" x14ac:dyDescent="0.25">
      <c r="A454" s="35">
        <f>HYPERLINK( CONCATENATE("https://selfservice.mypurdue.purdue.edu/prod/bzwsrch.p_catalog_detail?subject=",LEFT(B454, SEARCH(" ",B454,1)-1),"&amp;cnbr=",MID(B454, 1+SEARCH(" ",B454,SEARCH(" ",B454,1)),5)), 3 )</f>
        <v>3</v>
      </c>
      <c r="B454" s="4" t="s">
        <v>602</v>
      </c>
      <c r="C454" s="13"/>
      <c r="D454" s="12"/>
      <c r="E454" s="12"/>
      <c r="F454" s="13"/>
      <c r="G454" s="13" t="s">
        <v>11</v>
      </c>
      <c r="H454" s="14"/>
      <c r="I454" s="13"/>
      <c r="J454" s="13"/>
    </row>
    <row r="455" spans="1:10" x14ac:dyDescent="0.25">
      <c r="A455" s="35">
        <f>HYPERLINK( CONCATENATE("https://selfservice.mypurdue.purdue.edu/prod/bzwsrch.p_catalog_detail?subject=",LEFT(B455, SEARCH(" ",B455,1)-1),"&amp;cnbr=",MID(B455, 1+SEARCH(" ",B455,SEARCH(" ",B455,1)),5)), 3 )</f>
        <v>3</v>
      </c>
      <c r="B455" s="4" t="s">
        <v>603</v>
      </c>
      <c r="C455" s="13"/>
      <c r="D455" s="12"/>
      <c r="E455" s="12"/>
      <c r="F455" s="13"/>
      <c r="G455" s="13" t="s">
        <v>11</v>
      </c>
      <c r="H455" s="14"/>
      <c r="I455" s="13"/>
      <c r="J455" s="13"/>
    </row>
    <row r="456" spans="1:10" x14ac:dyDescent="0.25">
      <c r="A456" s="33">
        <f t="shared" si="10"/>
        <v>3</v>
      </c>
      <c r="B456" s="3" t="s">
        <v>420</v>
      </c>
      <c r="C456" s="3"/>
      <c r="D456" s="12" t="s">
        <v>11</v>
      </c>
      <c r="E456" s="12" t="s">
        <v>11</v>
      </c>
      <c r="F456" s="3"/>
      <c r="G456" s="12"/>
      <c r="H456" s="14"/>
      <c r="I456" s="3"/>
      <c r="J456" s="3"/>
    </row>
    <row r="457" spans="1:10" x14ac:dyDescent="0.25">
      <c r="A457" s="33">
        <f t="shared" ref="A457:A465" si="11">HYPERLINK( CONCATENATE("https://selfservice.mypurdue.purdue.edu/prod/bzwsrch.p_catalog_detail?subject=",LEFT(B457, SEARCH(" ",B457,1)-1),"&amp;cnbr=",MID(B457, 1+SEARCH(" ",B457,SEARCH(" ",B457,1)),5)), 3 )</f>
        <v>3</v>
      </c>
      <c r="B457" s="3" t="s">
        <v>423</v>
      </c>
      <c r="C457" s="12"/>
      <c r="D457" s="12" t="s">
        <v>11</v>
      </c>
      <c r="E457" s="12" t="s">
        <v>11</v>
      </c>
      <c r="F457" s="12" t="s">
        <v>11</v>
      </c>
      <c r="G457" s="12"/>
      <c r="H457" s="14"/>
      <c r="I457" s="12"/>
      <c r="J457" s="12" t="s">
        <v>11</v>
      </c>
    </row>
    <row r="458" spans="1:10" x14ac:dyDescent="0.25">
      <c r="A458" s="35">
        <f>HYPERLINK( CONCATENATE("https://selfservice.mypurdue.purdue.edu/prod/bzwsrch.p_catalog_detail?subject=",LEFT(B458, SEARCH(" ",B458,1)-1),"&amp;cnbr=",MID(B458, 1+SEARCH(" ",B458,SEARCH(" ",B458,1)),5)), 3 )</f>
        <v>3</v>
      </c>
      <c r="B458" s="3" t="s">
        <v>611</v>
      </c>
      <c r="C458" s="12"/>
      <c r="D458" s="12"/>
      <c r="E458" s="12"/>
      <c r="F458" s="12" t="s">
        <v>11</v>
      </c>
      <c r="G458" s="12"/>
      <c r="H458" s="14"/>
      <c r="I458" s="12"/>
      <c r="J458" s="12"/>
    </row>
    <row r="459" spans="1:10" x14ac:dyDescent="0.25">
      <c r="A459" s="33">
        <f t="shared" si="11"/>
        <v>3</v>
      </c>
      <c r="B459" s="3" t="s">
        <v>424</v>
      </c>
      <c r="C459" s="12"/>
      <c r="D459" s="12" t="s">
        <v>11</v>
      </c>
      <c r="E459" s="12"/>
      <c r="F459" s="12"/>
      <c r="G459" s="12"/>
      <c r="H459" s="14"/>
      <c r="I459" s="12"/>
      <c r="J459" s="12" t="s">
        <v>11</v>
      </c>
    </row>
    <row r="460" spans="1:10" x14ac:dyDescent="0.25">
      <c r="A460" s="33">
        <f t="shared" si="11"/>
        <v>3</v>
      </c>
      <c r="B460" s="3" t="s">
        <v>612</v>
      </c>
      <c r="C460" s="12"/>
      <c r="D460" s="12" t="s">
        <v>11</v>
      </c>
      <c r="E460" s="12"/>
      <c r="F460" s="12"/>
      <c r="G460" s="12"/>
      <c r="H460" s="14"/>
      <c r="I460" s="12"/>
      <c r="J460" s="12" t="s">
        <v>11</v>
      </c>
    </row>
    <row r="461" spans="1:10" x14ac:dyDescent="0.25">
      <c r="A461" s="33">
        <f t="shared" si="11"/>
        <v>3</v>
      </c>
      <c r="B461" s="3" t="s">
        <v>425</v>
      </c>
      <c r="C461" s="12"/>
      <c r="D461" s="12" t="s">
        <v>11</v>
      </c>
      <c r="E461" s="12"/>
      <c r="F461" s="12"/>
      <c r="G461" s="12"/>
      <c r="H461" s="14"/>
      <c r="I461" s="12"/>
      <c r="J461" s="12" t="s">
        <v>11</v>
      </c>
    </row>
    <row r="462" spans="1:10" x14ac:dyDescent="0.25">
      <c r="A462" s="33">
        <f t="shared" si="11"/>
        <v>3</v>
      </c>
      <c r="B462" s="3" t="s">
        <v>426</v>
      </c>
      <c r="C462" s="12"/>
      <c r="D462" s="12" t="s">
        <v>11</v>
      </c>
      <c r="E462" s="12"/>
      <c r="F462" s="12"/>
      <c r="G462" s="12"/>
      <c r="H462" s="14"/>
      <c r="I462" s="12"/>
      <c r="J462" s="12" t="s">
        <v>11</v>
      </c>
    </row>
    <row r="463" spans="1:10" x14ac:dyDescent="0.25">
      <c r="A463" s="33">
        <f t="shared" si="11"/>
        <v>3</v>
      </c>
      <c r="B463" s="3" t="s">
        <v>427</v>
      </c>
      <c r="C463" s="12"/>
      <c r="D463" s="12" t="s">
        <v>11</v>
      </c>
      <c r="E463" s="12"/>
      <c r="F463" s="12"/>
      <c r="G463" s="12"/>
      <c r="H463" s="14"/>
      <c r="I463" s="12"/>
      <c r="J463" s="12" t="s">
        <v>11</v>
      </c>
    </row>
    <row r="464" spans="1:10" x14ac:dyDescent="0.25">
      <c r="A464" s="33">
        <f t="shared" si="11"/>
        <v>3</v>
      </c>
      <c r="B464" s="3" t="s">
        <v>428</v>
      </c>
      <c r="C464" s="12"/>
      <c r="D464" s="12"/>
      <c r="E464" s="12"/>
      <c r="F464" s="12"/>
      <c r="G464" s="12"/>
      <c r="H464" s="14"/>
      <c r="I464" s="12"/>
      <c r="J464" s="12" t="s">
        <v>11</v>
      </c>
    </row>
    <row r="465" spans="1:10" x14ac:dyDescent="0.25">
      <c r="A465" s="33">
        <f t="shared" si="11"/>
        <v>3</v>
      </c>
      <c r="B465" s="3" t="s">
        <v>429</v>
      </c>
      <c r="C465" s="12" t="s">
        <v>11</v>
      </c>
      <c r="D465" s="12"/>
      <c r="E465" s="12"/>
      <c r="F465" s="12"/>
      <c r="G465" s="12"/>
      <c r="H465" s="14"/>
      <c r="I465" s="12"/>
      <c r="J465" s="12"/>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Current Courses</vt:lpstr>
      <vt:lpstr>Multli List Prior to 202010</vt:lpstr>
      <vt:lpstr>Original</vt:lpstr>
      <vt:lpstr>Courses No Longer Offered</vt:lpstr>
      <vt:lpstr>Course Title Changed</vt:lpstr>
      <vt:lpstr>Grey</vt:lpstr>
      <vt:lpstr>No Color</vt:lpstr>
    </vt:vector>
  </TitlesOfParts>
  <Company>Purdue University - AgIT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Lough, Kelly S</dc:creator>
  <cp:lastModifiedBy>Yvonne L Hardebeck</cp:lastModifiedBy>
  <cp:lastPrinted>2021-06-08T19:55:32Z</cp:lastPrinted>
  <dcterms:created xsi:type="dcterms:W3CDTF">2016-04-01T13:23:38Z</dcterms:created>
  <dcterms:modified xsi:type="dcterms:W3CDTF">2025-09-15T18:46:41Z</dcterms:modified>
</cp:coreProperties>
</file>